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ivate\Тендерный комитет\2020\2-Банк\2-Документы к процедурам\ОК\ОК 20 17 офсетная и цифровая печать\"/>
    </mc:Choice>
  </mc:AlternateContent>
  <bookViews>
    <workbookView xWindow="135" yWindow="450" windowWidth="15075" windowHeight="5385" tabRatio="918" activeTab="2"/>
  </bookViews>
  <sheets>
    <sheet name="Конкурсное приглашение" sheetId="7" r:id="rId1"/>
    <sheet name="Конкурсные документы" sheetId="5" r:id="rId2"/>
    <sheet name="Спецификация " sheetId="14" r:id="rId3"/>
    <sheet name="Т1 Общая информация" sheetId="15" r:id="rId4"/>
    <sheet name="Т2 Квалификационные требования" sheetId="17" r:id="rId5"/>
    <sheet name="Т3 Основные заказчики" sheetId="18" r:id="rId6"/>
    <sheet name="Т4 Обязательные документы" sheetId="19" r:id="rId7"/>
  </sheets>
  <definedNames>
    <definedName name="_ftn1" localSheetId="2">'Спецификация '!#REF!</definedName>
    <definedName name="_ftnref1" localSheetId="1">'Конкурсные документы'!#REF!</definedName>
    <definedName name="_xlnm.Print_Area" localSheetId="1">'Конкурсные документы'!$A$1:$G$54</definedName>
    <definedName name="_xlnm.Print_Area" localSheetId="2">'Спецификация '!$A$1:$I$57</definedName>
  </definedNames>
  <calcPr calcId="152511"/>
</workbook>
</file>

<file path=xl/calcChain.xml><?xml version="1.0" encoding="utf-8"?>
<calcChain xmlns="http://schemas.openxmlformats.org/spreadsheetml/2006/main">
  <c r="K38" i="14" l="1"/>
  <c r="J33" i="14" l="1"/>
  <c r="K33" i="14" s="1"/>
  <c r="J32" i="14"/>
  <c r="K32" i="14" s="1"/>
  <c r="J31" i="14"/>
  <c r="K31" i="14" s="1"/>
  <c r="J35" i="14" l="1"/>
  <c r="K35" i="14" s="1"/>
  <c r="J36" i="14"/>
  <c r="K36" i="14" s="1"/>
  <c r="J37" i="14"/>
  <c r="K37" i="14" s="1"/>
  <c r="J34" i="14"/>
  <c r="K34" i="14" s="1"/>
  <c r="J11" i="14"/>
  <c r="K11" i="14" s="1"/>
  <c r="J12" i="14"/>
  <c r="K12" i="14" s="1"/>
  <c r="J13" i="14"/>
  <c r="K13" i="14" s="1"/>
  <c r="J14" i="14"/>
  <c r="K14" i="14" s="1"/>
  <c r="J15" i="14"/>
  <c r="K15" i="14" s="1"/>
  <c r="J16" i="14"/>
  <c r="K16" i="14" s="1"/>
  <c r="J17" i="14"/>
  <c r="K17" i="14" s="1"/>
  <c r="J18" i="14"/>
  <c r="K18" i="14" s="1"/>
  <c r="J19" i="14"/>
  <c r="K19" i="14" s="1"/>
  <c r="J20" i="14"/>
  <c r="K20" i="14" s="1"/>
  <c r="J21" i="14"/>
  <c r="K21" i="14" s="1"/>
  <c r="J22" i="14"/>
  <c r="K22" i="14" s="1"/>
  <c r="J23" i="14"/>
  <c r="K23" i="14" s="1"/>
  <c r="J24" i="14"/>
  <c r="K24" i="14" s="1"/>
  <c r="J25" i="14"/>
  <c r="K25" i="14" s="1"/>
  <c r="J26" i="14"/>
  <c r="K26" i="14" s="1"/>
  <c r="J27" i="14"/>
  <c r="K27" i="14" s="1"/>
  <c r="J28" i="14"/>
  <c r="K28" i="14" s="1"/>
  <c r="J29" i="14"/>
  <c r="K29" i="14" s="1"/>
  <c r="J10" i="14"/>
  <c r="K10" i="14" s="1"/>
  <c r="J9" i="14"/>
  <c r="K9" i="14" s="1"/>
</calcChain>
</file>

<file path=xl/sharedStrings.xml><?xml version="1.0" encoding="utf-8"?>
<sst xmlns="http://schemas.openxmlformats.org/spreadsheetml/2006/main" count="386" uniqueCount="312">
  <si>
    <t>2.1.</t>
  </si>
  <si>
    <t>3.1.</t>
  </si>
  <si>
    <t>3.2.</t>
  </si>
  <si>
    <t>3.3.</t>
  </si>
  <si>
    <t>4.1.</t>
  </si>
  <si>
    <t>1.1.</t>
  </si>
  <si>
    <t>1.2.</t>
  </si>
  <si>
    <t>1.3.</t>
  </si>
  <si>
    <t>1.4.</t>
  </si>
  <si>
    <t>1.5.</t>
  </si>
  <si>
    <t>4.3.</t>
  </si>
  <si>
    <t>Должность</t>
  </si>
  <si>
    <t>Ф.И.О.</t>
  </si>
  <si>
    <t>1.6.</t>
  </si>
  <si>
    <t>3.4.</t>
  </si>
  <si>
    <t>3.5.</t>
  </si>
  <si>
    <t>1.7.</t>
  </si>
  <si>
    <t>1.8.</t>
  </si>
  <si>
    <t>4.2.</t>
  </si>
  <si>
    <t>по цене:</t>
  </si>
  <si>
    <t>1.3.1.</t>
  </si>
  <si>
    <t>1.3.2.</t>
  </si>
  <si>
    <t>1.3.3.</t>
  </si>
  <si>
    <t>по ответственности сторон:</t>
  </si>
  <si>
    <t>Раздел 6. Другие условия</t>
  </si>
  <si>
    <t>Раздел 5. Процедура определения победителя</t>
  </si>
  <si>
    <t>Наименование</t>
  </si>
  <si>
    <t>Формат предоставления</t>
  </si>
  <si>
    <t>Коммерческие условия предложения</t>
  </si>
  <si>
    <t>3.2.1.</t>
  </si>
  <si>
    <t>3.2.2.</t>
  </si>
  <si>
    <t>3.2.3.</t>
  </si>
  <si>
    <t>3.2.4.</t>
  </si>
  <si>
    <t>3.2.5.</t>
  </si>
  <si>
    <t>4.4.</t>
  </si>
  <si>
    <t>Раздел 1. Описание предмета закупки</t>
  </si>
  <si>
    <t>по условиям оплаты:</t>
  </si>
  <si>
    <t>6.1.</t>
  </si>
  <si>
    <t>6.2.</t>
  </si>
  <si>
    <t>6.3.</t>
  </si>
  <si>
    <t>6.4.</t>
  </si>
  <si>
    <t>4.5.</t>
  </si>
  <si>
    <t>5.1.</t>
  </si>
  <si>
    <t>5.2.</t>
  </si>
  <si>
    <t>по предмету закупки:</t>
  </si>
  <si>
    <t>Контактные лица Банка для получения разъяснений</t>
  </si>
  <si>
    <t>Информация об основных заказчиках</t>
  </si>
  <si>
    <t>Информация об опыте работы и квалификации</t>
  </si>
  <si>
    <t>по осуществляемым расчетам:</t>
  </si>
  <si>
    <t>4.6.</t>
  </si>
  <si>
    <t>Срок отзыва или изменения предложений</t>
  </si>
  <si>
    <t>4.7.</t>
  </si>
  <si>
    <t>6.5.</t>
  </si>
  <si>
    <t>6.6.</t>
  </si>
  <si>
    <t>собственные средства</t>
  </si>
  <si>
    <t>1.9.</t>
  </si>
  <si>
    <t>вид конкурса</t>
  </si>
  <si>
    <t>1.10.</t>
  </si>
  <si>
    <t>Копии обязательных документов</t>
  </si>
  <si>
    <t>полное наименование Заказчика</t>
  </si>
  <si>
    <t>источник финансирования закупки</t>
  </si>
  <si>
    <t>адрес Заказчика</t>
  </si>
  <si>
    <t>контактные лица Заказчика для получения разъяснений</t>
  </si>
  <si>
    <t>по проведению конкурса:</t>
  </si>
  <si>
    <t>окончательный срок, место и порядок предоставления конкурсных предложений</t>
  </si>
  <si>
    <t>сроки, размер и порядок внесения платы за ценовые предложения</t>
  </si>
  <si>
    <t>Раздел 2. Требования к участникам конкурса</t>
  </si>
  <si>
    <t>Раздел 3. Требования к содержанию конкурсных предложений</t>
  </si>
  <si>
    <t>Раздел 4. Порядок направления конкурсных предложений</t>
  </si>
  <si>
    <t>Конечный срок приема конкурсных предложений</t>
  </si>
  <si>
    <t>Способ направления конкурсных предложений</t>
  </si>
  <si>
    <t>Особенности направления конкурсных предложений по электронной почте</t>
  </si>
  <si>
    <t>Особенности направления конкурсных предложений по почте</t>
  </si>
  <si>
    <t>Срок действия конкурсных предложений</t>
  </si>
  <si>
    <t>Приглашение к участию в конкурсе</t>
  </si>
  <si>
    <t>5.4.</t>
  </si>
  <si>
    <t>до заключения договора</t>
  </si>
  <si>
    <t>предпочтительно открытие текущего счета в ЗАО "МТБанк" для осуществления всех расчетов по договору</t>
  </si>
  <si>
    <t>Таблица 1.</t>
  </si>
  <si>
    <t>Указать название компании</t>
  </si>
  <si>
    <t>№</t>
  </si>
  <si>
    <t>Вопрос</t>
  </si>
  <si>
    <t>Ответ</t>
  </si>
  <si>
    <t>Раздел 1. Общая информация:</t>
  </si>
  <si>
    <t>Полное наименование</t>
  </si>
  <si>
    <t>Вид собственности</t>
  </si>
  <si>
    <t>Место регистрации</t>
  </si>
  <si>
    <t>Дата регистрации</t>
  </si>
  <si>
    <t>Полные банковские реквизиты</t>
  </si>
  <si>
    <t>УНП</t>
  </si>
  <si>
    <t>ОКПО</t>
  </si>
  <si>
    <t>Раздел 2. Информация о руководителях:</t>
  </si>
  <si>
    <t>Ф.И.О., должность, паспортные данные</t>
  </si>
  <si>
    <t>2.2.</t>
  </si>
  <si>
    <t>2.3.</t>
  </si>
  <si>
    <t>Юридический адрес</t>
  </si>
  <si>
    <t>Телефон</t>
  </si>
  <si>
    <t>Факс</t>
  </si>
  <si>
    <t>E-mail</t>
  </si>
  <si>
    <t xml:space="preserve"> </t>
  </si>
  <si>
    <t>Интернет сайт</t>
  </si>
  <si>
    <r>
      <t>Примечания</t>
    </r>
    <r>
      <rPr>
        <sz val="10"/>
        <rFont val="Times New Roman"/>
        <family val="1"/>
        <charset val="204"/>
      </rPr>
      <t xml:space="preserve">: </t>
    </r>
  </si>
  <si>
    <t xml:space="preserve">Компания-претендент гарантирует достоверность представленных данных. </t>
  </si>
  <si>
    <t>м.п.</t>
  </si>
  <si>
    <t>ЗАО "МТБанк" имеет право на проверку всех сведений, указанных в Таблице 1.</t>
  </si>
  <si>
    <t>Таблица 2.</t>
  </si>
  <si>
    <t>Примечание</t>
  </si>
  <si>
    <t>Общий период работы на рынке Республики Беларусь, лет</t>
  </si>
  <si>
    <t>Основные направления деятельности компании</t>
  </si>
  <si>
    <t>Краткое описание инфраструктуры компании</t>
  </si>
  <si>
    <t>Годовой оборот (за последний финансовый год), долл.</t>
  </si>
  <si>
    <t>Количество сотрудников в штате компании, чел.</t>
  </si>
  <si>
    <t>Количество сотрудников, которые имеют необходимую квалификацию, для качественного выполнения заказа, чел.</t>
  </si>
  <si>
    <t>Наличие неисполненных предписаний судебного органа</t>
  </si>
  <si>
    <t>Нахождение компании в процессе ликвидации,  реорганизации или под процедурой банкротства</t>
  </si>
  <si>
    <t>Нахождение имущества под арестом либо в налоговом залоге</t>
  </si>
  <si>
    <t>Наличие возбужденных уголовных дел и неснятых судимостей в отношении руководителей</t>
  </si>
  <si>
    <t>ЗАО "МТБанк" имеет право на проверку всех сведений, указанных в Таблице 2.</t>
  </si>
  <si>
    <t>Таблица 3.</t>
  </si>
  <si>
    <t>(по виду деятельности, являющимся предметом конкурса)</t>
  </si>
  <si>
    <t>Наименование заказчика</t>
  </si>
  <si>
    <t>Данные по заключенным / исполненным договорам</t>
  </si>
  <si>
    <t xml:space="preserve">Контактное
лицо </t>
  </si>
  <si>
    <t>Контактный
телефон</t>
  </si>
  <si>
    <t>Период действия</t>
  </si>
  <si>
    <t>* В случае если информация является конфиденциальной, сумму можно не указывать.</t>
  </si>
  <si>
    <t>ЗАО "МТБанк" имеет право на проверку всех сведений, указанных в Таблице 3.</t>
  </si>
  <si>
    <t>Таблица 4.</t>
  </si>
  <si>
    <t>Перечень копий основных документов *</t>
  </si>
  <si>
    <t>Название копии основных документов</t>
  </si>
  <si>
    <t>1. Регистрационные документы (копия свидетельства о гос.регистрации)</t>
  </si>
  <si>
    <t>2. Копии учредительных документов (Устава, Учредительного договора)</t>
  </si>
  <si>
    <r>
      <t>Примечания</t>
    </r>
    <r>
      <rPr>
        <sz val="12"/>
        <rFont val="Times New Roman"/>
        <family val="1"/>
        <charset val="204"/>
      </rPr>
      <t xml:space="preserve">: </t>
    </r>
  </si>
  <si>
    <t>* Копии основных документов должны быть заверены печатью организации и подписью руководителя</t>
  </si>
  <si>
    <t>** В случае если информация является конфиденциальной, сумму можно не указывать.</t>
  </si>
  <si>
    <t>ЗАО "МТБанк" имеет право на проверку всех сведений, из Таблицы 4.</t>
  </si>
  <si>
    <t>220007, г. Минск ул. Толстого, 10, факс. (+375 17) 213-29-09</t>
  </si>
  <si>
    <t>Настоящее предложение не является офертой ЗАО "МТБанк"  и не возлагает на ЗАО "МТБанк" каких-либо обязательств в связи с его направлением.</t>
  </si>
  <si>
    <t>ЗАО "МТБанк" вправе провести переговоры по снижению цены конкурсных предложений (в этом случае о дате и месте проведения переговоров будет сообщено дополнительно)</t>
  </si>
  <si>
    <t>ЗАО "МТБанк" является открытым для всех потенциальных поставщиков и подрядчиков. В случае, если у Вас возникли препятствия по направлению конкурсных предложений, с устными и письменными жалобами на действия наших ответственных сотрудников Вы можете обратиться в  ЗАО "МТБанк" по адресу г. Минск ул.Толстого, д.10.</t>
  </si>
  <si>
    <t xml:space="preserve">Закрытое акционерное общество "Минский Транзитный Банк" </t>
  </si>
  <si>
    <t>Раздел 3. Лицензии, сертификаты:</t>
  </si>
  <si>
    <t>Раздел 5. Дополнительная информация:</t>
  </si>
  <si>
    <t>Раздел 6. Контактная информация:</t>
  </si>
  <si>
    <t>5.3.</t>
  </si>
  <si>
    <t>.5.5.</t>
  </si>
  <si>
    <t>5.6.</t>
  </si>
  <si>
    <t>Раздел 1. Требование к компании:</t>
  </si>
  <si>
    <t>2.4.</t>
  </si>
  <si>
    <r>
      <t xml:space="preserve">Раздел 2. Отсутствие претензий со стороны государственных органов </t>
    </r>
    <r>
      <rPr>
        <sz val="12"/>
        <rFont val="Microsoft Sans Serif"/>
        <family val="2"/>
        <charset val="204"/>
      </rPr>
      <t>(Нет / Да; если "Да" - указать детали):</t>
    </r>
  </si>
  <si>
    <t>Затраты компаний-участников на подготовку конкурсных предложений ЗАО «МТБанк» не компенсируются</t>
  </si>
  <si>
    <t>наличие положительного ответа по любому из пунктов 2.1.-2.4., снимает предложение с рассмотрения</t>
  </si>
  <si>
    <t>6.7.</t>
  </si>
  <si>
    <r>
      <t xml:space="preserve">Ответ </t>
    </r>
    <r>
      <rPr>
        <sz val="16"/>
        <rFont val="Microsoft Sans Serif"/>
        <family val="2"/>
        <charset val="204"/>
      </rPr>
      <t>(да/нет)</t>
    </r>
  </si>
  <si>
    <t>Опыт работы с ЗАО "МТБанк"</t>
  </si>
  <si>
    <t>Сотрудник компании, у которого можно получить информацию по вопросам, связанным с предоставленной документацией (указать  Ф.И.О. и конт. тел.)</t>
  </si>
  <si>
    <t>сроки, место и порядок предоставления конкурсных документов</t>
  </si>
  <si>
    <t>Конкурсные документы к открытому конкурсу №</t>
  </si>
  <si>
    <t>Наименование и краткое описание  услуг:</t>
  </si>
  <si>
    <t>Требования к предмету закупки:</t>
  </si>
  <si>
    <t>5.1.1.</t>
  </si>
  <si>
    <t>5.1.2.</t>
  </si>
  <si>
    <t>Плата за конкурсные документы не взимается.</t>
  </si>
  <si>
    <t>Участники конкурса должны удовлетворять квалификационным требованиям, изложенным в таблице 2.</t>
  </si>
  <si>
    <t>Информация по п. 3.2.1.-3.2.5. должна быть подписана руководителем компании и заверена печатью компании. Ценовое предложение должно быть подготовлено и предоставлено на русском языке.</t>
  </si>
  <si>
    <t>1.3.4.</t>
  </si>
  <si>
    <t>1.3.5.</t>
  </si>
  <si>
    <t>Таблица 2. Квалификационные данные компании-участника</t>
  </si>
  <si>
    <t>Таблица 1. Информация о компании-участнике</t>
  </si>
  <si>
    <t>Общая информация об участнике конкурса</t>
  </si>
  <si>
    <t>При отсутствии в конкурсных предложениях документов, требуемых согласно п.п. 3.1, предложение  может  быть снято  с рассмотрения.</t>
  </si>
  <si>
    <t>Руководитель</t>
  </si>
  <si>
    <t xml:space="preserve">Информация о компании-участнике </t>
  </si>
  <si>
    <t>Раздел 4. Опыт работы по виду деятельности, являющимся предметом закупки:</t>
  </si>
  <si>
    <t xml:space="preserve">Компания-участник гарантирует достоверность представленных данных. </t>
  </si>
  <si>
    <t>Квалификационные данные компании-участника</t>
  </si>
  <si>
    <t>подтвердить документально</t>
  </si>
  <si>
    <t>5. Заполненные таблицы 1 и 2</t>
  </si>
  <si>
    <t>6. Список контрактов по предмету конкурса за последние 2 года.** (заполненную Таблицу 3)</t>
  </si>
  <si>
    <r>
      <t xml:space="preserve">Объявление об итогах конкурса, содержащее, в случае признания его состоявшимся, наименование Победителя запроса, будет размещено на интернет сайте </t>
    </r>
    <r>
      <rPr>
        <i/>
        <u/>
        <sz val="12"/>
        <color indexed="12"/>
        <rFont val="Microsoft Sans Serif"/>
        <family val="2"/>
        <charset val="204"/>
      </rPr>
      <t xml:space="preserve"> www.icetrade.by </t>
    </r>
    <r>
      <rPr>
        <sz val="12"/>
        <rFont val="Microsoft Sans Serif"/>
        <family val="2"/>
        <charset val="204"/>
      </rPr>
      <t>после заключения договора с победителем.</t>
    </r>
  </si>
  <si>
    <t>Иные сведения</t>
  </si>
  <si>
    <t>по срокам исполнения обязательств:</t>
  </si>
  <si>
    <t>Сумма и валюта договора*</t>
  </si>
  <si>
    <t>1.3.6.</t>
  </si>
  <si>
    <t>Фактический (почтовый) адрес</t>
  </si>
  <si>
    <r>
      <t>Вскрытие конкурсных предложений будет проходить</t>
    </r>
    <r>
      <rPr>
        <sz val="12"/>
        <color indexed="12"/>
        <rFont val="Microsoft Sans Serif"/>
        <family val="2"/>
        <charset val="204"/>
      </rPr>
      <t xml:space="preserve"> </t>
    </r>
    <r>
      <rPr>
        <sz val="12"/>
        <rFont val="Microsoft Sans Serif"/>
        <family val="2"/>
        <charset val="204"/>
      </rPr>
      <t xml:space="preserve">по адресу г. Минск ул. Толстого, д. 10. (присутствие претендентов при вскрытии </t>
    </r>
    <r>
      <rPr>
        <sz val="12"/>
        <color indexed="12"/>
        <rFont val="Microsoft Sans Serif"/>
        <family val="2"/>
        <charset val="204"/>
      </rPr>
      <t xml:space="preserve">конкурсных </t>
    </r>
    <r>
      <rPr>
        <sz val="12"/>
        <rFont val="Microsoft Sans Serif"/>
        <family val="2"/>
        <charset val="204"/>
      </rPr>
      <t>предложений не предусматривается.)</t>
    </r>
  </si>
  <si>
    <t>наличие выданных производителем оборудования (региональным представителем производителя оборудования) авторизационных писем (сертификатов), подтверждающих полномочия участника оказывать услуги по поставке, ремонту и техническому обслуживанию сопровождаемого оборудования, поставке запасных частей к указанному оборудованию</t>
  </si>
  <si>
    <t>наличие в штате сервисных инженеров с опытом работы по вводу в эксплуатацию и техническому обслуживанию закупаемого оборудования</t>
  </si>
  <si>
    <t>Технические требования</t>
  </si>
  <si>
    <t>Наличие сертификатов соответствия на оказываемые услуги (приложить заверенные копии при наличии).</t>
  </si>
  <si>
    <t>Наименование услуг</t>
  </si>
  <si>
    <t>Участники конкурса должны предоставить для ознакомления Заказчику  проекты  договоров  на оказание услуг,  являющихся предметом закупки.</t>
  </si>
  <si>
    <t>количество, описание, технические требования</t>
  </si>
  <si>
    <t>Технические и иные требования</t>
  </si>
  <si>
    <t>опыт исполнителя в соответствующей сфере рекламных услуг не менее 3 лет</t>
  </si>
  <si>
    <t>При определении победителя используется двухэтапная методика оценки предложений</t>
  </si>
  <si>
    <t>Этап</t>
  </si>
  <si>
    <t>Методика оценки</t>
  </si>
  <si>
    <t>Применяемые критерии</t>
  </si>
  <si>
    <t>3.6.</t>
  </si>
  <si>
    <t>№   п/п</t>
  </si>
  <si>
    <t>Наименование Продукции</t>
  </si>
  <si>
    <t xml:space="preserve"> Количество за год, шт.</t>
  </si>
  <si>
    <t>Листовка А5</t>
  </si>
  <si>
    <t>Р-р 210*200, бумага 150 г/м2, 4+4, 1 фальц,  расфасовка по 100 шт в упаковку.</t>
  </si>
  <si>
    <t>Р-р 97*210 мм, бумага 150 г/м2, 4+4, 2 фальц, расфасовка по 100 шт в упаковку.</t>
  </si>
  <si>
    <t>Блокнот для записи А4</t>
  </si>
  <si>
    <t>Домик</t>
  </si>
  <si>
    <t>ИТОГО</t>
  </si>
  <si>
    <t>подпись</t>
  </si>
  <si>
    <t>(должность)</t>
  </si>
  <si>
    <t>Открытый конкурс по выбору исполнителя</t>
  </si>
  <si>
    <t>наименование, количество (объем) товаров (услуг)</t>
  </si>
  <si>
    <t>ЗАО «МТБанк» предлагает Вам рассмотреть возможность направления конкурсных предложений 
в соответствии с потребностью ЗАО "МТБанк" в следующих  услугах:</t>
  </si>
  <si>
    <t>Спецификация 1</t>
  </si>
  <si>
    <t>По факту оказанных услуг на основании актов/товарно-транспортных накладных, выставляемых исполнителем  по итогам отчетного месяца в течение 10 банковских дней с момента подписания соответствующего акта обеими сторонами.</t>
  </si>
  <si>
    <t>Не более 7 календарных дней с момента поступления заявки на конкретную партию.
Период действия договора – 12 месяцев с даты заключения.</t>
  </si>
  <si>
    <t>Таблица 3. Перечень основных заказчиков компании-участника</t>
  </si>
  <si>
    <t>Семиглазов Александр Александрович (025) 991-56-77;</t>
  </si>
  <si>
    <t>ЗАО "МТБанк" вправе отклонить все конкурсные предложения до выбора поставщика. ЗАО "МТБанк" вправе отказаться от проведения открытого конкурса в любой момент.</t>
  </si>
  <si>
    <t>Подача конкурсного предложения считается подтверждением надлежащего ознакомления со стороны участника с условиями настоящих конкурсных документов и согласием со всеми их условиями.</t>
  </si>
  <si>
    <r>
      <t>№ открытого конкурса по выбору поставщика:</t>
    </r>
    <r>
      <rPr>
        <b/>
        <sz val="12"/>
        <color rgb="FFFF0000"/>
        <rFont val="MS Sans Serif"/>
        <charset val="204"/>
      </rPr>
      <t xml:space="preserve"> ОК19/17</t>
    </r>
  </si>
  <si>
    <t>наличие достаточных ресурсов для осуществления доставки продукции по по адресной программе: г. Минск, Партизанский проспект 6a и ул. Толстого, 10, без взимания дополнительной платы</t>
  </si>
  <si>
    <t>Перечень основных заказчиков компании-участника</t>
  </si>
  <si>
    <t xml:space="preserve">7. Гарантийное письмо о наличии необходимых ресурсов для обеспечения доставки готовой продукции по адресам: г. Минск, Партизанский проспект 6a и ул. Толстого, 10 </t>
  </si>
  <si>
    <t>Пакеты бумажные А4</t>
  </si>
  <si>
    <t>Наклейки А6</t>
  </si>
  <si>
    <t>Бумага 170гр ,4+0, 230х330х80 мм ,лам. глянец +веревки белые</t>
  </si>
  <si>
    <t>Итого за весь объем, 
с НДС, BYN</t>
  </si>
  <si>
    <t xml:space="preserve">Итого за тираж
   с НДС, BYN
</t>
  </si>
  <si>
    <t xml:space="preserve">Предмет закупки </t>
  </si>
  <si>
    <t xml:space="preserve">№ открытого конкурса </t>
  </si>
  <si>
    <t>Количество 
тиражей</t>
  </si>
  <si>
    <t>Наименование участника:</t>
  </si>
  <si>
    <r>
      <t xml:space="preserve">Форма расчета*: </t>
    </r>
    <r>
      <rPr>
        <sz val="12"/>
        <rFont val="MS Sans Serif"/>
        <charset val="1"/>
      </rPr>
      <t>по факту оказанных услуг на основании актов/товарно-транспортных накладных, выставляемых исполнителем
  по итогам отчетного месяца в течение 10 банковских дней с момента подписания соответствующего акта обеими сторонами.</t>
    </r>
  </si>
  <si>
    <t>* Предложения, имеющие другие условия, будут отклонены</t>
  </si>
  <si>
    <t>** Ячейки, заполненные цветом, заполняются участником конкурса.</t>
  </si>
  <si>
    <t>Количество, шт. (ориентировочно)</t>
  </si>
  <si>
    <t>Производится вскрытие наружных конвертов. Рабочая группа производит проверку и оценку качества предоставленной участниками конкурса печатной продукции, ее соответствие условиям закупки с оформлением заключения о приемлемости (не приемлемости) представленных образцов.</t>
  </si>
  <si>
    <r>
      <t xml:space="preserve">№ открытого конкурса по выбору поставщика: </t>
    </r>
    <r>
      <rPr>
        <sz val="11"/>
        <color rgb="FFFF0000"/>
        <rFont val="Calibri"/>
        <family val="2"/>
        <charset val="204"/>
        <scheme val="minor"/>
      </rPr>
      <t>ОК19/17</t>
    </r>
  </si>
  <si>
    <r>
      <rPr>
        <b/>
        <sz val="12"/>
        <color indexed="12"/>
        <rFont val="Microsoft Sans Serif"/>
        <family val="2"/>
        <charset val="204"/>
      </rPr>
      <t>с  28 июля 2020 г. до 17:00  10 августа 2020 г.</t>
    </r>
    <r>
      <rPr>
        <sz val="12"/>
        <color indexed="12"/>
        <rFont val="Microsoft Sans Serif"/>
        <family val="2"/>
        <charset val="204"/>
      </rPr>
      <t xml:space="preserve"> </t>
    </r>
    <r>
      <rPr>
        <sz val="12"/>
        <rFont val="Microsoft Sans Serif"/>
        <family val="2"/>
        <charset val="204"/>
      </rPr>
      <t xml:space="preserve">включительно на официальном сайте ЗАО "МТБанк" по адресу </t>
    </r>
    <r>
      <rPr>
        <i/>
        <sz val="12"/>
        <rFont val="Microsoft Sans Serif"/>
        <family val="2"/>
        <charset val="204"/>
      </rPr>
      <t>https://www.mtbank.by и сайте www.icetrade.by</t>
    </r>
  </si>
  <si>
    <t>Процедура закупки производится согласно "Положению о порядке выбора поставщика (подрядчика, исполнителя) при осуществлении закупок товаров (работ, услуг) ЗАО "МТБанк", утвержденному протоколом заседания Правления от 31.01.2020 г. № 15</t>
  </si>
  <si>
    <t>ОК 20/17</t>
  </si>
  <si>
    <t>1. Технические требования, описание и ориентировочное количество товара указаны в Спецификации 1 к настоящему заданию.
2. Наименование и ассортимент, количество рекламно-информационных материалов и стоимость каждой партии (в рамках номенклатуры согласно Спецификации 1 к настоящим конкурсным документам) определяется в соответствующих Спецификациях к договору, оформляемых на основании письменных заявок Заказчика.
3. Заявки на изготовление и передачу рекламно-информационных материалов Заказчик направляет Исполнителю посредством электронной и (или) факсимильной связи в произвольной форме.
4. По требованию Заказчика Исполнитель обязуется предоставить для согласования цветопробу изготавливаемой полиграфической продукции, а также образцы бумаги для печати.
5. Каждая партия полиграфической продукции поставляется Заказчику по адресу(-ам), указанному Заказчиком в Спецификации к договору. Перечень возможных адресов - г. Минск, Партизанский проспект 6a и ул. Толстого, 10.
6. Продукция не должна иметь дефектов (непропечатки, смазывания краски, тенения, масляных пятен, следов рук и других загрязнений, разрывов бумаги, морщин, складок, загнутых углов и кромок), связанных с качеством изготовления либо появляющихся в результате действий или упущения Исполнителя при транспортировке. Замена бракованного товара осуществляется силами и за счет Исполнителя.
7. Отгрузка рекламно-информационных материалов осуществляется в качестве и количестве в соответствии со Спецификациями по согласованию с  Заказчиком.
8. Ускоренный срок реагирования на запросы Заказчика (не более 2-х часов, как в будние, так и выходные дни).</t>
  </si>
  <si>
    <r>
      <t xml:space="preserve">       Указывается в белорусских рублях  с НДС  по форме согласно Спецификации  (прилагается). 
       Цена предложения, указываемая участником, должна включать: НДС и другие налоги, сборы (пошлины), иные обязательные платежи, установленные законодательством Республики Беларусь и уплачиваемые Заказчиком в связи с осуществлением закупки.
           </t>
    </r>
    <r>
      <rPr>
        <b/>
        <sz val="12"/>
        <rFont val="Microsoft Sans Serif"/>
        <family val="2"/>
        <charset val="204"/>
      </rPr>
      <t xml:space="preserve">Цена предмета закупки должна быть фиксированной и неизменной до заключения договора и его полного исполнения. </t>
    </r>
  </si>
  <si>
    <t>В соответствии с договором и законодательством Республики Беларусь с особенностями, предусмотренными п. 6.7. настоящих конкурсных документов.</t>
  </si>
  <si>
    <r>
      <t xml:space="preserve">Конкурсные предложения должны содержать сведения, требуемые конкурсными документами </t>
    </r>
    <r>
      <rPr>
        <b/>
        <sz val="12"/>
        <rFont val="Microsoft Sans Serif"/>
        <family val="2"/>
        <charset val="204"/>
      </rPr>
      <t>(обязательное заполнение спецификации и предоставление для участия в конкурсе заполненных таблиц 1, 2, 3, а также копий документов из таблицы 4 и образцов продукции по перечню Приложения 1 и п. 3.6.)</t>
    </r>
  </si>
  <si>
    <t>Заверенные копии по перечню согласно Таблицы 4</t>
  </si>
  <si>
    <t>до 15:00  10 августа  2020 года включительно</t>
  </si>
  <si>
    <r>
      <t>Конкурсные предложения</t>
    </r>
    <r>
      <rPr>
        <b/>
        <sz val="12"/>
        <rFont val="Microsoft Sans Serif"/>
        <family val="2"/>
        <charset val="204"/>
      </rPr>
      <t xml:space="preserve"> обязательно направляются в двух видах:</t>
    </r>
    <r>
      <rPr>
        <sz val="12"/>
        <rFont val="Microsoft Sans Serif"/>
        <family val="2"/>
        <charset val="204"/>
      </rPr>
      <t xml:space="preserve">
1. В печатном по почте или нарочным (оригинал предложения)
2. В отсканированном по электронной почте (копия предложения).</t>
    </r>
  </si>
  <si>
    <r>
      <t xml:space="preserve">        Документы по п. 3.2.1.-3.2.5. должны быть направлены заказным письмом (или нарочным) в запечатанном конверте по адресу: 220007 г. Минск, ул. Толстого, д. 10, к.304
       </t>
    </r>
    <r>
      <rPr>
        <b/>
        <sz val="12"/>
        <rFont val="Microsoft Sans Serif"/>
        <family val="2"/>
        <charset val="204"/>
      </rPr>
      <t xml:space="preserve">Наружные конверты должны содержать  ссылку на номер конкурса ОК20/17,  наименование предмета закупки, наименование и адрес участника, данные его контактного лица, а также пометку "В Тендерный комитет. Не вскрывать до даты открытия предложений". </t>
    </r>
    <r>
      <rPr>
        <sz val="12"/>
        <rFont val="Microsoft Sans Serif"/>
        <family val="2"/>
        <charset val="204"/>
      </rPr>
      <t xml:space="preserve">
        Коммерческая часть предложения (Спецификация) подается в отдельном запечатанном конверте внутри наружного конверта с остальными документами конкурсного предложения. 
         Предложения регистрируются в порядке получения Заказчиком.</t>
    </r>
  </si>
  <si>
    <t>до 15:00  10 агуста 2020 г. Включительно</t>
  </si>
  <si>
    <t>по предмету конкурса: 
по вопросам проведения конкурса: Семиглазов Александр Александрович +(375 44) 504 07 74;</t>
  </si>
  <si>
    <t>Бродинская Ольга Геннадьевна, тел. +375 17 229 99 10.</t>
  </si>
  <si>
    <t>Общая цена(стоимость) предложения за годовой объем.</t>
  </si>
  <si>
    <t>Победителем признается участник, предложивший наименьшую общую цену и признанный на Этапе 1 соответствующим квалификационным требованиям и требованиям к предмету закупки. Приложениями к договору  будут являться образцы цветопробы как эталон для сравнения при приемке заказов, а также прейскурант цен, составленный на основании Спецификации победителя.</t>
  </si>
  <si>
    <r>
      <t xml:space="preserve">При заключении договора с Победителем может быть предусмотрена ответственность за невыполнение обязательств: </t>
    </r>
    <r>
      <rPr>
        <sz val="12"/>
        <rFont val="Microsoft Sans Serif"/>
        <family val="2"/>
        <charset val="204"/>
      </rPr>
      <t xml:space="preserve">за нарушение срока оказания услуг в соответствии с условиями договора – пеня в размере 0,15% от стоимости неоказанных в срок услуг за каждый день просрочки.   </t>
    </r>
  </si>
  <si>
    <t>6.8.</t>
  </si>
  <si>
    <t xml:space="preserve">Листовка А4 </t>
  </si>
  <si>
    <r>
      <rPr>
        <b/>
        <sz val="10"/>
        <rFont val="Arial Cyr"/>
        <charset val="1"/>
      </rPr>
      <t>Брошюра А5</t>
    </r>
    <r>
      <rPr>
        <sz val="10"/>
        <rFont val="Arial Cyr"/>
        <charset val="204"/>
      </rPr>
      <t xml:space="preserve"> </t>
    </r>
  </si>
  <si>
    <r>
      <rPr>
        <b/>
        <sz val="10"/>
        <rFont val="Arial Cyr"/>
        <charset val="1"/>
      </rPr>
      <t>Листовка евроформат (1 сложение)</t>
    </r>
    <r>
      <rPr>
        <sz val="10"/>
        <rFont val="Arial Cyr"/>
        <charset val="204"/>
      </rPr>
      <t xml:space="preserve"> </t>
    </r>
  </si>
  <si>
    <r>
      <rPr>
        <b/>
        <sz val="10"/>
        <rFont val="Arial Cyr"/>
        <charset val="1"/>
      </rPr>
      <t>Листовка евроформат (2 сложения)</t>
    </r>
    <r>
      <rPr>
        <sz val="10"/>
        <rFont val="Arial Cyr"/>
        <charset val="204"/>
      </rPr>
      <t xml:space="preserve"> </t>
    </r>
  </si>
  <si>
    <t xml:space="preserve">Листовка евроформат </t>
  </si>
  <si>
    <t xml:space="preserve">Блокнот для записи А5 </t>
  </si>
  <si>
    <r>
      <rPr>
        <b/>
        <sz val="10"/>
        <rFont val="Arial Cyr"/>
        <charset val="1"/>
      </rPr>
      <t>Папка фирменная А4</t>
    </r>
    <r>
      <rPr>
        <sz val="10"/>
        <rFont val="Arial Cyr"/>
        <charset val="204"/>
      </rPr>
      <t xml:space="preserve"> </t>
    </r>
  </si>
  <si>
    <r>
      <rPr>
        <b/>
        <sz val="10"/>
        <rFont val="Arial Cyr"/>
        <charset val="1"/>
      </rPr>
      <t>Папка фирменная А5</t>
    </r>
    <r>
      <rPr>
        <sz val="10"/>
        <rFont val="Arial Cyr"/>
        <charset val="204"/>
      </rPr>
      <t xml:space="preserve"> </t>
    </r>
  </si>
  <si>
    <r>
      <rPr>
        <b/>
        <sz val="10"/>
        <rFont val="Arial Cyr"/>
        <charset val="1"/>
      </rPr>
      <t>Наклейки А4</t>
    </r>
    <r>
      <rPr>
        <sz val="10"/>
        <rFont val="Arial Cyr"/>
        <charset val="204"/>
      </rPr>
      <t xml:space="preserve"> </t>
    </r>
  </si>
  <si>
    <t>Ссылка на макет для изготовления образца.</t>
  </si>
  <si>
    <t xml:space="preserve">Печать 4+4, 170 г/м2 матовая, расфасовка по 100 шт в упаковку. </t>
  </si>
  <si>
    <t>В развороте А4 (в готовом А5), 4+4, 170 г/м2 матовая, 1 фальц, расфасовка по 100 шт в упаковку.)</t>
  </si>
  <si>
    <t>12 стр, 4+4, 200 г/м2 матовая, вырубка, сшивка на скобу (2 шт), расфасовка по 100 шт в упаковку</t>
  </si>
  <si>
    <t>Р-р 210*100 мм, бумага 150 г/м2, 4+4, 2 фальц, расфасовка по 100 шт в упаковку</t>
  </si>
  <si>
    <t>50 листов, бумага офсетная 80 г/м2, 2+0, склейка, сзади картонка белая</t>
  </si>
  <si>
    <t xml:space="preserve">Р-р 210*305*50 мм с вырубными клапанами 40 мм нижний; 45 мм боковой. цветность печати 2+0. картон 275 г/м2, мелованный. ламинация глянцевая 1+0 </t>
  </si>
  <si>
    <t xml:space="preserve">Р-р 150*215*50 мм, с вырубными клапанами 64,5 мм нижний, 40,5 мм боковой. цветность печати 2+0. картон 275 г/м2, мелованный. ламинация глянцевая 1+0) </t>
  </si>
  <si>
    <t>(Р-р 414*148 мм, картон 250 гр,  ламинация 1+0 глянец, 3 бига, приклейка скотча 1 шт., в сложенном виде 200*148 мм, цветность 4+0)</t>
  </si>
  <si>
    <t>4+0 пленка +гл. ламинация (нарезка по 1 шт)</t>
  </si>
  <si>
    <t>Офсетная печать</t>
  </si>
  <si>
    <t>Услуги по офсетной и цифровой печати полиграфической продукции.
922 000 шт. (ориентировочное количество)</t>
  </si>
  <si>
    <t>Услуги по офсетной и цифровой печати полиграфической продукции.</t>
  </si>
  <si>
    <t>Цифровая печать</t>
  </si>
  <si>
    <t>Плакаты 970*970 мм</t>
  </si>
  <si>
    <t>4+0, 150 гр.</t>
  </si>
  <si>
    <t>Плакаты 1000*1000 мм</t>
  </si>
  <si>
    <t>Плакаты А1</t>
  </si>
  <si>
    <t>Плакаты 980*675 мм</t>
  </si>
  <si>
    <t>Дополнительные коммерческие условия</t>
  </si>
  <si>
    <t>М.П.</t>
  </si>
  <si>
    <t>Стоимость за 1 шт. . при размере тиража, штук. 
с НДС, BYN</t>
  </si>
  <si>
    <t xml:space="preserve">Стоимость печати без взимания дополнительной оплаты за доставку продукции по адресной программе: г. Минск, Партизанский проспект 6a и ул. Толстого, 10. </t>
  </si>
  <si>
    <r>
      <t>№ открытого конкурса по выбору поставщика:</t>
    </r>
    <r>
      <rPr>
        <b/>
        <sz val="12"/>
        <color rgb="FFFF0000"/>
        <rFont val="MS Sans Serif"/>
        <charset val="204"/>
      </rPr>
      <t xml:space="preserve"> ОК20/17</t>
    </r>
  </si>
  <si>
    <t>Общая сумма контрактов за 2018-2019, долл. 
(допускается указание ориентировочной суммы)</t>
  </si>
  <si>
    <r>
      <t>3. Балансы предприятия (</t>
    </r>
    <r>
      <rPr>
        <b/>
        <sz val="14"/>
        <color indexed="12"/>
        <rFont val="Microsoft Sans Serif"/>
        <family val="2"/>
        <charset val="204"/>
      </rPr>
      <t>Годовой баланс, отчет о прибыли/убытках на последнюю отчетную дату 2020 года);</t>
    </r>
  </si>
  <si>
    <t>4. Заявление об отсутствии задолженности перед бюджетом по уплате налогов, сборов (пошлин) по состоянию на 01.07.2020</t>
  </si>
  <si>
    <t>10. Проект  договора.</t>
  </si>
  <si>
    <t>9. Заполненная Спецификация  в отдельном запечатанном конверте внутри наружного конверта.</t>
  </si>
  <si>
    <t>Спецификация по прилагаемой форме. В печатном виде. По дополнительному запросу Заказчика предоставляется и в формате Exel.</t>
  </si>
  <si>
    <t xml:space="preserve">Производится вскрытие конвертов с коммерческой частью конкурсного предложения (Спецификацией) и оценка предложений, признанных на этапе 1 приемлемыми. 
Предложения ранжируются по возрастанию цены. </t>
  </si>
  <si>
    <t xml:space="preserve">Качество представленных образцов оценивается в открытом формате по 3 критериям:
1. Продукция не должна иметь дефектов (непропечатки, смазывания краски, тенения, масляных пятен, следов рук и других загрязнений, разрывов бумаги, морщин, складок, загнутых углов и кромок);
2. Соответствует электронному макету по цветопередаче;
3. Образец полностью соответствует электронному макету по наполнению текста и картинок.
В следующий этап проходят участники, которые соответствуют всем 3 заявленным критериям. Конверты с ценовыми предложениями отклоненных участников возвращаются отправителю невскрытыми. </t>
  </si>
  <si>
    <r>
      <rPr>
        <b/>
        <sz val="12"/>
        <color indexed="12"/>
        <rFont val="Microsoft Sans Serif"/>
        <family val="2"/>
        <charset val="204"/>
      </rPr>
      <t xml:space="preserve">до 15:00  10 августа 2020 года </t>
    </r>
    <r>
      <rPr>
        <sz val="12"/>
        <rFont val="Microsoft Sans Serif"/>
        <family val="2"/>
        <charset val="204"/>
      </rPr>
      <t>в</t>
    </r>
    <r>
      <rPr>
        <sz val="12"/>
        <color indexed="8"/>
        <rFont val="Microsoft Sans Serif"/>
        <family val="2"/>
        <charset val="204"/>
      </rPr>
      <t>ключительно</t>
    </r>
    <r>
      <rPr>
        <b/>
        <sz val="12"/>
        <color indexed="8"/>
        <rFont val="Microsoft Sans Serif"/>
        <family val="2"/>
        <charset val="204"/>
      </rPr>
      <t>,</t>
    </r>
    <r>
      <rPr>
        <sz val="12"/>
        <color indexed="8"/>
        <rFont val="Microsoft Sans Serif"/>
        <family val="2"/>
        <charset val="204"/>
      </rPr>
      <t xml:space="preserve"> по адресу г. Минск, ул. Толстого, 10, к. 304 (оригинал предложения) и по электронной почте tender@mtbank.by (копия предложения). Оба варианта обязательны. </t>
    </r>
  </si>
  <si>
    <t>8. Портфолио, подтверждающие опыт исполнителя в соответствующей сфере рекламных услуг не менее 3 лет</t>
  </si>
  <si>
    <t>не требуется</t>
  </si>
  <si>
    <t>https://drive.google.com/file/d/1vN7Ukyqg59wSmB_YJMtyyOuQf2qxD8vu/view?usp=sharing</t>
  </si>
  <si>
    <t>https://drive.google.com/file/d/1MvbqgQQTYVJgWqwhhAi4DBWnlOpF4Xak/view?usp=sharing</t>
  </si>
  <si>
    <t>https://drive.google.com/file/d/1NZMNkZQXg7oqUQH-aZJ-xkjoG5M1YYGd/view?usp=sharing</t>
  </si>
  <si>
    <t>https://drive.google.com/file/d/1TN3_iwY5z3sEaMyUUvotL4cFL7hTt2lu/view?usp=sharing</t>
  </si>
  <si>
    <r>
      <t xml:space="preserve">Срок исполнения*: </t>
    </r>
    <r>
      <rPr>
        <sz val="12"/>
        <rFont val="MS Sans Serif"/>
        <charset val="1"/>
      </rPr>
      <t>не более 7 календарных дней с момента поступления заявки на конкретную партию.
Период действия договора – 12 месяцев с даты заключения.</t>
    </r>
  </si>
  <si>
    <t>https://drive.google.com/file/d/1bPZ-k-nyv5LFEJh3jTZPTnoYXWM9HR-B/view?usp=sharing</t>
  </si>
  <si>
    <t>В составе конкурсного предложения участник обязательно предоставляет образцы продукции по указанным позициям согласно Спецификации к настоящим конкурсным документам и образец цветопробы следующего макета: https://www.dropbox.com/s/9x63p4vu7lrpckb/Halva_sticker_A4.tif?dl=0. Требования к данному образцу: 4+0 пленка +гл. ламинация.</t>
  </si>
  <si>
    <t>12. Опись документов, составляющих конкурсное предложение.</t>
  </si>
  <si>
    <t>11. Образцы товара согласно Спецификации и п. 3.6. конкурсных документов.</t>
  </si>
  <si>
    <r>
      <t xml:space="preserve">Документы по п. 3.2.1.-3.2.5. должны быть представлены в отсканированном виде </t>
    </r>
    <r>
      <rPr>
        <b/>
        <sz val="12"/>
        <color indexed="8"/>
        <rFont val="Microsoft Sans Serif"/>
        <family val="2"/>
        <charset val="204"/>
      </rPr>
      <t xml:space="preserve"> в форматах </t>
    </r>
    <r>
      <rPr>
        <sz val="12"/>
        <color indexed="8"/>
        <rFont val="Microsoft Sans Serif"/>
        <family val="2"/>
        <charset val="204"/>
      </rPr>
      <t xml:space="preserve"> </t>
    </r>
    <r>
      <rPr>
        <b/>
        <sz val="12"/>
        <color indexed="8"/>
        <rFont val="Microsoft Sans Serif"/>
        <family val="2"/>
        <charset val="204"/>
      </rPr>
      <t>(pdf, jpg.)</t>
    </r>
    <r>
      <rPr>
        <sz val="12"/>
        <color indexed="8"/>
        <rFont val="Microsoft Sans Serif"/>
        <family val="2"/>
        <charset val="204"/>
      </rPr>
      <t xml:space="preserve"> и направлены по электронной почте (в запароленном архиве</t>
    </r>
    <r>
      <rPr>
        <b/>
        <sz val="12"/>
        <color indexed="8"/>
        <rFont val="Microsoft Sans Serif"/>
        <family val="2"/>
        <charset val="204"/>
      </rPr>
      <t xml:space="preserve"> формата rar</t>
    </r>
    <r>
      <rPr>
        <sz val="12"/>
        <color indexed="8"/>
        <rFont val="Microsoft Sans Serif"/>
        <family val="2"/>
        <charset val="204"/>
      </rPr>
      <t xml:space="preserve">, пароль на архив должен быть направлен по истечению времени на подачу предложений, но не позднее 9-00 следующего дня). Адрес электронной почты: tender@mtbank.by.  </t>
    </r>
    <r>
      <rPr>
        <sz val="12"/>
        <color rgb="FFFF0000"/>
        <rFont val="Microsoft Sans Serif"/>
        <family val="2"/>
        <charset val="204"/>
      </rPr>
      <t xml:space="preserve">При этом ценовое предложение (Спецификация )  в пакет, направляемый по электронной почте, не входит.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</si>
</sst>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[$$-409]* #,##0.00_ ;_-[$$-409]* \-#,##0.00\ ;_-[$$-409]* &quot;-&quot;??_ ;_-@_ "/>
  </numFmts>
  <fonts count="6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MS Sans Serif"/>
      <family val="2"/>
      <charset val="204"/>
    </font>
    <font>
      <b/>
      <sz val="12"/>
      <name val="MS Sans Serif"/>
      <family val="2"/>
      <charset val="204"/>
    </font>
    <font>
      <sz val="8"/>
      <name val="Arial Cyr"/>
      <charset val="204"/>
    </font>
    <font>
      <b/>
      <sz val="12"/>
      <name val="Microsoft Sans Serif"/>
      <family val="2"/>
      <charset val="204"/>
    </font>
    <font>
      <sz val="12"/>
      <name val="Microsoft Sans Serif"/>
      <family val="2"/>
      <charset val="204"/>
    </font>
    <font>
      <sz val="10"/>
      <name val="Arial Cyr"/>
      <family val="2"/>
      <charset val="204"/>
    </font>
    <font>
      <b/>
      <sz val="16"/>
      <name val="Microsoft Sans Serif"/>
      <family val="2"/>
      <charset val="204"/>
    </font>
    <font>
      <sz val="16"/>
      <name val="Microsoft Sans Serif"/>
      <family val="2"/>
      <charset val="204"/>
    </font>
    <font>
      <b/>
      <sz val="18"/>
      <name val="MS Sans Serif"/>
      <family val="2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i/>
      <u/>
      <sz val="12"/>
      <color indexed="12"/>
      <name val="Microsoft Sans Serif"/>
      <family val="2"/>
      <charset val="204"/>
    </font>
    <font>
      <b/>
      <sz val="12"/>
      <color indexed="10"/>
      <name val="Microsoft Sans Serif"/>
      <family val="2"/>
      <charset val="204"/>
    </font>
    <font>
      <sz val="14"/>
      <name val="MS Sans Serif"/>
      <family val="2"/>
      <charset val="204"/>
    </font>
    <font>
      <sz val="12"/>
      <color indexed="10"/>
      <name val="Microsoft Sans Serif"/>
      <family val="2"/>
      <charset val="204"/>
    </font>
    <font>
      <sz val="14"/>
      <name val="Times New Roman"/>
      <family val="1"/>
      <charset val="204"/>
    </font>
    <font>
      <i/>
      <sz val="12"/>
      <name val="Microsoft Sans Serif"/>
      <family val="2"/>
      <charset val="204"/>
    </font>
    <font>
      <sz val="10"/>
      <name val="Arial"/>
      <family val="2"/>
      <charset val="204"/>
    </font>
    <font>
      <sz val="12"/>
      <color indexed="12"/>
      <name val="Microsoft Sans Serif"/>
      <family val="2"/>
      <charset val="204"/>
    </font>
    <font>
      <sz val="12"/>
      <color indexed="8"/>
      <name val="Microsoft Sans Serif"/>
      <family val="2"/>
      <charset val="204"/>
    </font>
    <font>
      <b/>
      <sz val="12"/>
      <color indexed="14"/>
      <name val="Microsoft Sans Serif"/>
      <family val="2"/>
      <charset val="204"/>
    </font>
    <font>
      <b/>
      <sz val="12"/>
      <color indexed="8"/>
      <name val="Microsoft Sans Serif"/>
      <family val="2"/>
      <charset val="204"/>
    </font>
    <font>
      <b/>
      <sz val="12"/>
      <color indexed="12"/>
      <name val="Microsoft Sans Serif"/>
      <family val="2"/>
      <charset val="204"/>
    </font>
    <font>
      <sz val="11"/>
      <color theme="1"/>
      <name val="Calibri"/>
      <family val="2"/>
      <scheme val="minor"/>
    </font>
    <font>
      <b/>
      <sz val="16"/>
      <color rgb="FF0000FF"/>
      <name val="Microsoft Sans Serif"/>
      <family val="2"/>
      <charset val="204"/>
    </font>
    <font>
      <b/>
      <sz val="12"/>
      <color rgb="FFFF0000"/>
      <name val="Microsoft Sans Serif"/>
      <family val="2"/>
      <charset val="204"/>
    </font>
    <font>
      <sz val="12"/>
      <color rgb="FF0000FF"/>
      <name val="Microsoft Sans Serif"/>
      <family val="2"/>
      <charset val="204"/>
    </font>
    <font>
      <sz val="12"/>
      <color rgb="FFFF0000"/>
      <name val="Microsoft Sans Serif"/>
      <family val="2"/>
      <charset val="204"/>
    </font>
    <font>
      <b/>
      <sz val="14"/>
      <color rgb="FFFF0000"/>
      <name val="Microsoft Sans Serif"/>
      <family val="2"/>
      <charset val="204"/>
    </font>
    <font>
      <sz val="16"/>
      <name val="MS Sans Serif"/>
      <family val="2"/>
      <charset val="204"/>
    </font>
    <font>
      <b/>
      <sz val="16"/>
      <name val="MS Sans Serif"/>
      <family val="2"/>
      <charset val="204"/>
    </font>
    <font>
      <b/>
      <sz val="8"/>
      <name val="MS Sans Serif"/>
      <family val="2"/>
      <charset val="204"/>
    </font>
    <font>
      <b/>
      <sz val="10"/>
      <name val="Microsoft Sans Serif"/>
      <family val="2"/>
      <charset val="204"/>
    </font>
    <font>
      <sz val="10"/>
      <name val="Microsoft Sans Serif"/>
      <family val="2"/>
      <charset val="204"/>
    </font>
    <font>
      <b/>
      <sz val="14"/>
      <name val="Microsoft Sans Serif"/>
      <family val="2"/>
      <charset val="204"/>
    </font>
    <font>
      <b/>
      <sz val="14"/>
      <color indexed="12"/>
      <name val="Microsoft Sans Serif"/>
      <family val="2"/>
      <charset val="204"/>
    </font>
    <font>
      <sz val="12"/>
      <name val="Times New Roman"/>
      <family val="1"/>
      <charset val="204"/>
    </font>
    <font>
      <sz val="11"/>
      <name val="Microsoft Sans Serif"/>
      <family val="2"/>
      <charset val="204"/>
    </font>
    <font>
      <sz val="14"/>
      <color rgb="FFFF0000"/>
      <name val="Microsoft Sans Serif"/>
      <family val="2"/>
      <charset val="204"/>
    </font>
    <font>
      <b/>
      <sz val="12"/>
      <name val="MS Sans Serif"/>
      <charset val="204"/>
    </font>
    <font>
      <b/>
      <sz val="12"/>
      <color rgb="FFFF0000"/>
      <name val="MS Sans Serif"/>
      <charset val="204"/>
    </font>
    <font>
      <sz val="11"/>
      <color rgb="FFFF0000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A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MS Sans Serif"/>
      <charset val="1"/>
    </font>
    <font>
      <sz val="12"/>
      <color rgb="FFFF0000"/>
      <name val="MS Sans Serif"/>
      <family val="2"/>
      <charset val="204"/>
    </font>
    <font>
      <sz val="12"/>
      <color rgb="FFFF0000"/>
      <name val="MS Sans Serif"/>
      <charset val="1"/>
    </font>
    <font>
      <b/>
      <sz val="10"/>
      <name val="Arial Cyr"/>
      <charset val="1"/>
    </font>
    <font>
      <sz val="10"/>
      <name val="Arial Cyr"/>
      <charset val="1"/>
    </font>
    <font>
      <b/>
      <sz val="12"/>
      <color rgb="FFFF0000"/>
      <name val="MS Sans Serif"/>
      <charset val="1"/>
    </font>
    <font>
      <b/>
      <sz val="14"/>
      <name val="Times New Roman"/>
      <family val="1"/>
      <charset val="204"/>
    </font>
    <font>
      <b/>
      <sz val="14"/>
      <name val="MS Sans Serif"/>
      <charset val="1"/>
    </font>
    <font>
      <u/>
      <sz val="10"/>
      <color theme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A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7" fillId="0" borderId="0"/>
    <xf numFmtId="0" fontId="21" fillId="0" borderId="0"/>
    <xf numFmtId="0" fontId="13" fillId="0" borderId="0"/>
    <xf numFmtId="9" fontId="3" fillId="0" borderId="0" applyFont="0" applyFill="0" applyBorder="0" applyAlignment="0" applyProtection="0"/>
    <xf numFmtId="0" fontId="9" fillId="0" borderId="0"/>
    <xf numFmtId="0" fontId="21" fillId="0" borderId="0"/>
    <xf numFmtId="164" fontId="3" fillId="0" borderId="0" applyFont="0" applyFill="0" applyBorder="0" applyAlignment="0" applyProtection="0"/>
    <xf numFmtId="0" fontId="2" fillId="6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357">
    <xf numFmtId="0" fontId="0" fillId="0" borderId="0" xfId="0"/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justify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justify" vertical="center" wrapText="1"/>
    </xf>
    <xf numFmtId="9" fontId="7" fillId="0" borderId="0" xfId="4" applyFont="1" applyFill="1" applyBorder="1" applyAlignment="1">
      <alignment horizontal="center" vertical="center" wrapText="1"/>
    </xf>
    <xf numFmtId="0" fontId="19" fillId="0" borderId="6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17" fillId="0" borderId="0" xfId="3" applyFont="1" applyAlignment="1">
      <alignment vertic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justify" vertical="center" wrapText="1"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3" fillId="0" borderId="0" xfId="0" applyFont="1"/>
    <xf numFmtId="0" fontId="10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7" fillId="0" borderId="0" xfId="0" applyFont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5" fontId="8" fillId="0" borderId="1" xfId="7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8" fillId="0" borderId="0" xfId="0" applyNumberFormat="1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vertical="center"/>
    </xf>
    <xf numFmtId="0" fontId="37" fillId="0" borderId="12" xfId="0" applyFont="1" applyFill="1" applyBorder="1" applyAlignment="1">
      <alignment vertical="center"/>
    </xf>
    <xf numFmtId="0" fontId="37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8" fillId="0" borderId="14" xfId="0" applyFont="1" applyBorder="1" applyAlignment="1">
      <alignment horizontal="left" vertical="top"/>
    </xf>
    <xf numFmtId="0" fontId="37" fillId="0" borderId="0" xfId="0" applyFont="1" applyFill="1" applyBorder="1" applyAlignment="1">
      <alignment vertical="center"/>
    </xf>
    <xf numFmtId="0" fontId="37" fillId="0" borderId="15" xfId="0" applyFont="1" applyFill="1" applyBorder="1" applyAlignment="1">
      <alignment vertical="center"/>
    </xf>
    <xf numFmtId="0" fontId="38" fillId="0" borderId="14" xfId="0" applyNumberFormat="1" applyFont="1" applyFill="1" applyBorder="1" applyAlignment="1">
      <alignment horizontal="left" vertical="center" wrapText="1"/>
    </xf>
    <xf numFmtId="0" fontId="38" fillId="0" borderId="15" xfId="0" applyNumberFormat="1" applyFont="1" applyFill="1" applyBorder="1" applyAlignment="1">
      <alignment horizontal="left" vertical="center" wrapText="1"/>
    </xf>
    <xf numFmtId="0" fontId="7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14" fillId="0" borderId="0" xfId="0" applyFont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justify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9" fontId="7" fillId="4" borderId="7" xfId="4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0" borderId="7" xfId="0" applyNumberFormat="1" applyFont="1" applyFill="1" applyBorder="1" applyAlignment="1">
      <alignment horizontal="left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43" fillId="0" borderId="0" xfId="3" applyFont="1" applyAlignment="1">
      <alignment vertical="center"/>
    </xf>
    <xf numFmtId="0" fontId="38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/>
    </xf>
    <xf numFmtId="0" fontId="41" fillId="0" borderId="1" xfId="0" applyNumberFormat="1" applyFont="1" applyFill="1" applyBorder="1" applyAlignment="1">
      <alignment horizontal="left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0" xfId="3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horizontal="left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9" fontId="8" fillId="2" borderId="1" xfId="7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3" fillId="0" borderId="0" xfId="3" applyFont="1" applyAlignment="1">
      <alignment horizontal="center" vertical="center"/>
    </xf>
    <xf numFmtId="0" fontId="35" fillId="0" borderId="9" xfId="0" applyFont="1" applyFill="1" applyBorder="1" applyAlignment="1">
      <alignment vertical="center"/>
    </xf>
    <xf numFmtId="0" fontId="12" fillId="0" borderId="0" xfId="3" applyFont="1" applyAlignment="1">
      <alignment horizontal="center" vertical="center"/>
    </xf>
    <xf numFmtId="0" fontId="5" fillId="0" borderId="38" xfId="3" applyFont="1" applyBorder="1" applyAlignment="1">
      <alignment vertical="center" wrapText="1"/>
    </xf>
    <xf numFmtId="0" fontId="5" fillId="0" borderId="22" xfId="3" applyFont="1" applyBorder="1" applyAlignment="1">
      <alignment vertical="center" wrapText="1"/>
    </xf>
    <xf numFmtId="0" fontId="52" fillId="0" borderId="0" xfId="3" applyFont="1" applyAlignment="1">
      <alignment vertical="center"/>
    </xf>
    <xf numFmtId="0" fontId="53" fillId="0" borderId="0" xfId="3" applyFont="1" applyAlignment="1">
      <alignment vertical="center"/>
    </xf>
    <xf numFmtId="0" fontId="5" fillId="0" borderId="0" xfId="3" applyFont="1" applyBorder="1" applyAlignment="1">
      <alignment horizontal="left" vertical="center" wrapText="1"/>
    </xf>
    <xf numFmtId="0" fontId="54" fillId="0" borderId="25" xfId="0" applyFont="1" applyBorder="1" applyAlignment="1">
      <alignment vertical="center" wrapText="1"/>
    </xf>
    <xf numFmtId="0" fontId="55" fillId="0" borderId="25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4" fillId="0" borderId="39" xfId="3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 wrapText="1"/>
    </xf>
    <xf numFmtId="0" fontId="55" fillId="0" borderId="41" xfId="0" applyFont="1" applyBorder="1" applyAlignment="1">
      <alignment horizontal="center" vertical="center" wrapText="1"/>
    </xf>
    <xf numFmtId="0" fontId="0" fillId="0" borderId="46" xfId="0" applyNumberFormat="1" applyBorder="1" applyAlignment="1">
      <alignment horizontal="center" vertical="center"/>
    </xf>
    <xf numFmtId="0" fontId="55" fillId="0" borderId="42" xfId="0" applyFont="1" applyBorder="1" applyAlignment="1">
      <alignment horizontal="center" vertical="center" wrapText="1"/>
    </xf>
    <xf numFmtId="0" fontId="0" fillId="0" borderId="47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8" xfId="0" applyNumberFormat="1" applyBorder="1" applyAlignment="1">
      <alignment horizontal="center" vertical="center"/>
    </xf>
    <xf numFmtId="0" fontId="55" fillId="0" borderId="1" xfId="0" applyFont="1" applyBorder="1" applyAlignment="1">
      <alignment horizontal="center" vertical="center" wrapText="1"/>
    </xf>
    <xf numFmtId="0" fontId="55" fillId="0" borderId="4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0" fillId="0" borderId="33" xfId="0" applyNumberForma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0" fillId="0" borderId="49" xfId="0" applyNumberFormat="1" applyBorder="1" applyAlignment="1">
      <alignment horizontal="center" vertical="center"/>
    </xf>
    <xf numFmtId="0" fontId="4" fillId="0" borderId="23" xfId="3" applyFont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54" fillId="0" borderId="22" xfId="0" applyFont="1" applyBorder="1" applyAlignment="1">
      <alignment vertical="center" wrapText="1"/>
    </xf>
    <xf numFmtId="0" fontId="55" fillId="0" borderId="22" xfId="0" applyFont="1" applyBorder="1" applyAlignment="1">
      <alignment vertical="center" wrapText="1"/>
    </xf>
    <xf numFmtId="0" fontId="4" fillId="0" borderId="22" xfId="3" applyFont="1" applyBorder="1" applyAlignment="1">
      <alignment horizontal="center" vertical="center"/>
    </xf>
    <xf numFmtId="0" fontId="55" fillId="0" borderId="39" xfId="0" applyFont="1" applyBorder="1" applyAlignment="1">
      <alignment vertical="center" wrapText="1"/>
    </xf>
    <xf numFmtId="0" fontId="55" fillId="0" borderId="5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4" fillId="5" borderId="23" xfId="3" applyFont="1" applyFill="1" applyBorder="1" applyAlignment="1">
      <alignment vertical="center"/>
    </xf>
    <xf numFmtId="0" fontId="0" fillId="0" borderId="25" xfId="0" applyNumberFormat="1" applyBorder="1" applyAlignment="1">
      <alignment horizontal="center" vertical="center"/>
    </xf>
    <xf numFmtId="0" fontId="49" fillId="5" borderId="25" xfId="0" applyFont="1" applyFill="1" applyBorder="1" applyAlignment="1">
      <alignment horizontal="center" vertical="center" wrapText="1"/>
    </xf>
    <xf numFmtId="0" fontId="4" fillId="0" borderId="35" xfId="3" applyFont="1" applyBorder="1" applyAlignment="1">
      <alignment horizontal="center" vertical="center"/>
    </xf>
    <xf numFmtId="3" fontId="46" fillId="0" borderId="41" xfId="0" applyNumberFormat="1" applyFont="1" applyBorder="1" applyAlignment="1">
      <alignment horizontal="center" vertical="center" wrapText="1"/>
    </xf>
    <xf numFmtId="0" fontId="13" fillId="5" borderId="31" xfId="0" applyFont="1" applyFill="1" applyBorder="1" applyAlignment="1">
      <alignment horizontal="center" vertical="center" wrapText="1"/>
    </xf>
    <xf numFmtId="0" fontId="13" fillId="5" borderId="51" xfId="0" applyFont="1" applyFill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horizontal="center" vertical="center" wrapText="1"/>
    </xf>
    <xf numFmtId="0" fontId="13" fillId="5" borderId="30" xfId="0" applyFont="1" applyFill="1" applyBorder="1" applyAlignment="1">
      <alignment horizontal="center" vertical="center" wrapText="1"/>
    </xf>
    <xf numFmtId="0" fontId="13" fillId="5" borderId="53" xfId="0" applyFont="1" applyFill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13" fillId="5" borderId="39" xfId="0" applyFont="1" applyFill="1" applyBorder="1" applyAlignment="1">
      <alignment horizontal="center" vertical="center" wrapText="1"/>
    </xf>
    <xf numFmtId="0" fontId="13" fillId="5" borderId="25" xfId="3" applyFont="1" applyFill="1" applyBorder="1" applyAlignment="1">
      <alignment horizontal="center" vertical="center"/>
    </xf>
    <xf numFmtId="0" fontId="13" fillId="5" borderId="32" xfId="0" applyFont="1" applyFill="1" applyBorder="1" applyAlignment="1">
      <alignment horizontal="center" vertical="center" wrapText="1"/>
    </xf>
    <xf numFmtId="0" fontId="13" fillId="5" borderId="43" xfId="0" applyFont="1" applyFill="1" applyBorder="1" applyAlignment="1">
      <alignment horizontal="center" vertical="center" wrapText="1"/>
    </xf>
    <xf numFmtId="0" fontId="13" fillId="5" borderId="38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 wrapText="1"/>
    </xf>
    <xf numFmtId="0" fontId="13" fillId="5" borderId="44" xfId="0" applyFont="1" applyFill="1" applyBorder="1" applyAlignment="1">
      <alignment horizontal="center" vertical="center" wrapText="1"/>
    </xf>
    <xf numFmtId="0" fontId="59" fillId="0" borderId="22" xfId="9" applyBorder="1" applyAlignment="1">
      <alignment vertical="center" wrapText="1"/>
    </xf>
    <xf numFmtId="0" fontId="59" fillId="0" borderId="35" xfId="9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left" vertical="center" wrapText="1"/>
    </xf>
    <xf numFmtId="0" fontId="8" fillId="2" borderId="7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3" xfId="0" applyNumberFormat="1" applyFont="1" applyFill="1" applyBorder="1" applyAlignment="1">
      <alignment horizontal="left" vertical="center" wrapText="1"/>
    </xf>
    <xf numFmtId="0" fontId="10" fillId="0" borderId="6" xfId="0" applyNumberFormat="1" applyFont="1" applyFill="1" applyBorder="1" applyAlignment="1">
      <alignment horizontal="left" vertical="center" wrapText="1"/>
    </xf>
    <xf numFmtId="0" fontId="10" fillId="0" borderId="7" xfId="0" applyNumberFormat="1" applyFont="1" applyFill="1" applyBorder="1" applyAlignment="1">
      <alignment horizontal="left" vertical="center" wrapText="1"/>
    </xf>
    <xf numFmtId="0" fontId="29" fillId="2" borderId="3" xfId="0" applyNumberFormat="1" applyFont="1" applyFill="1" applyBorder="1" applyAlignment="1">
      <alignment horizontal="left" vertical="center" wrapText="1"/>
    </xf>
    <xf numFmtId="0" fontId="29" fillId="2" borderId="7" xfId="0" applyNumberFormat="1" applyFont="1" applyFill="1" applyBorder="1" applyAlignment="1">
      <alignment horizontal="left" vertical="center" wrapText="1"/>
    </xf>
    <xf numFmtId="0" fontId="42" fillId="2" borderId="3" xfId="0" applyNumberFormat="1" applyFont="1" applyFill="1" applyBorder="1" applyAlignment="1">
      <alignment horizontal="center" vertical="center" wrapText="1"/>
    </xf>
    <xf numFmtId="0" fontId="42" fillId="2" borderId="7" xfId="0" applyNumberFormat="1" applyFont="1" applyFill="1" applyBorder="1" applyAlignment="1">
      <alignment horizontal="center" vertical="center" wrapText="1"/>
    </xf>
    <xf numFmtId="0" fontId="24" fillId="2" borderId="3" xfId="0" applyNumberFormat="1" applyFont="1" applyFill="1" applyBorder="1" applyAlignment="1">
      <alignment horizontal="left" vertical="center" wrapText="1"/>
    </xf>
    <xf numFmtId="0" fontId="18" fillId="2" borderId="7" xfId="0" applyNumberFormat="1" applyFont="1" applyFill="1" applyBorder="1" applyAlignment="1">
      <alignment horizontal="left" vertical="center" wrapText="1"/>
    </xf>
    <xf numFmtId="0" fontId="20" fillId="2" borderId="3" xfId="0" applyNumberFormat="1" applyFont="1" applyFill="1" applyBorder="1" applyAlignment="1">
      <alignment horizontal="left" vertical="center" wrapText="1"/>
    </xf>
    <xf numFmtId="0" fontId="20" fillId="2" borderId="7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23" fillId="2" borderId="7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justify" vertical="center" wrapText="1"/>
    </xf>
    <xf numFmtId="0" fontId="8" fillId="0" borderId="0" xfId="0" applyNumberFormat="1" applyFont="1" applyFill="1" applyBorder="1" applyAlignment="1">
      <alignment horizontal="justify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8" fillId="2" borderId="6" xfId="0" applyNumberFormat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/>
    </xf>
    <xf numFmtId="0" fontId="8" fillId="0" borderId="3" xfId="0" applyNumberFormat="1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left" vertical="center" wrapText="1"/>
    </xf>
    <xf numFmtId="0" fontId="8" fillId="0" borderId="7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horizontal="left" vertical="center" wrapText="1"/>
    </xf>
    <xf numFmtId="0" fontId="8" fillId="0" borderId="5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38" fillId="2" borderId="3" xfId="0" applyNumberFormat="1" applyFont="1" applyFill="1" applyBorder="1" applyAlignment="1">
      <alignment horizontal="center" vertical="center" wrapText="1"/>
    </xf>
    <xf numFmtId="0" fontId="38" fillId="2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31" fillId="2" borderId="3" xfId="0" applyNumberFormat="1" applyFont="1" applyFill="1" applyBorder="1" applyAlignment="1">
      <alignment horizontal="left" vertical="center" wrapText="1"/>
    </xf>
    <xf numFmtId="0" fontId="31" fillId="2" borderId="6" xfId="0" applyNumberFormat="1" applyFont="1" applyFill="1" applyBorder="1" applyAlignment="1">
      <alignment horizontal="left" vertical="center" wrapText="1"/>
    </xf>
    <xf numFmtId="0" fontId="31" fillId="2" borderId="7" xfId="0" applyNumberFormat="1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right" vertical="center"/>
    </xf>
    <xf numFmtId="0" fontId="32" fillId="2" borderId="3" xfId="0" applyNumberFormat="1" applyFont="1" applyFill="1" applyBorder="1" applyAlignment="1">
      <alignment horizontal="center" vertical="center" wrapText="1"/>
    </xf>
    <xf numFmtId="0" fontId="32" fillId="2" borderId="6" xfId="0" applyNumberFormat="1" applyFont="1" applyFill="1" applyBorder="1" applyAlignment="1">
      <alignment horizontal="center" vertical="center" wrapText="1"/>
    </xf>
    <xf numFmtId="0" fontId="32" fillId="2" borderId="7" xfId="0" applyNumberFormat="1" applyFont="1" applyFill="1" applyBorder="1" applyAlignment="1">
      <alignment horizontal="center" vertical="center" wrapText="1"/>
    </xf>
    <xf numFmtId="0" fontId="30" fillId="2" borderId="3" xfId="0" applyNumberFormat="1" applyFont="1" applyFill="1" applyBorder="1" applyAlignment="1">
      <alignment horizontal="left" vertical="center" wrapText="1"/>
    </xf>
    <xf numFmtId="0" fontId="30" fillId="2" borderId="6" xfId="0" applyNumberFormat="1" applyFont="1" applyFill="1" applyBorder="1" applyAlignment="1">
      <alignment horizontal="left" vertical="center" wrapText="1"/>
    </xf>
    <xf numFmtId="0" fontId="30" fillId="2" borderId="7" xfId="0" applyNumberFormat="1" applyFont="1" applyFill="1" applyBorder="1" applyAlignment="1">
      <alignment horizontal="left" vertical="center" wrapText="1"/>
    </xf>
    <xf numFmtId="0" fontId="29" fillId="2" borderId="6" xfId="0" applyNumberFormat="1" applyFont="1" applyFill="1" applyBorder="1" applyAlignment="1">
      <alignment horizontal="left" vertical="center" wrapText="1"/>
    </xf>
    <xf numFmtId="0" fontId="8" fillId="7" borderId="3" xfId="0" applyNumberFormat="1" applyFont="1" applyFill="1" applyBorder="1" applyAlignment="1">
      <alignment horizontal="left" vertical="center" wrapText="1"/>
    </xf>
    <xf numFmtId="0" fontId="8" fillId="7" borderId="6" xfId="0" applyNumberFormat="1" applyFont="1" applyFill="1" applyBorder="1" applyAlignment="1">
      <alignment horizontal="left" vertical="center" wrapText="1"/>
    </xf>
    <xf numFmtId="0" fontId="8" fillId="7" borderId="7" xfId="0" applyNumberFormat="1" applyFont="1" applyFill="1" applyBorder="1" applyAlignment="1">
      <alignment horizontal="left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8" fillId="5" borderId="3" xfId="0" applyNumberFormat="1" applyFont="1" applyFill="1" applyBorder="1" applyAlignment="1">
      <alignment horizontal="center" vertical="center" wrapText="1"/>
    </xf>
    <xf numFmtId="0" fontId="8" fillId="5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8" fillId="5" borderId="3" xfId="0" applyNumberFormat="1" applyFont="1" applyFill="1" applyBorder="1" applyAlignment="1">
      <alignment horizontal="left" vertical="center" wrapText="1"/>
    </xf>
    <xf numFmtId="0" fontId="8" fillId="5" borderId="7" xfId="0" applyNumberFormat="1" applyFont="1" applyFill="1" applyBorder="1" applyAlignment="1">
      <alignment horizontal="left" vertical="center" wrapText="1"/>
    </xf>
    <xf numFmtId="0" fontId="8" fillId="5" borderId="6" xfId="0" applyNumberFormat="1" applyFont="1" applyFill="1" applyBorder="1" applyAlignment="1">
      <alignment horizontal="left" vertical="center" wrapText="1"/>
    </xf>
    <xf numFmtId="0" fontId="4" fillId="0" borderId="27" xfId="3" applyFont="1" applyBorder="1" applyAlignment="1">
      <alignment horizontal="center" vertical="center"/>
    </xf>
    <xf numFmtId="0" fontId="4" fillId="0" borderId="39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59" fillId="0" borderId="39" xfId="9" applyBorder="1" applyAlignment="1">
      <alignment horizontal="center" vertical="center" wrapText="1"/>
    </xf>
    <xf numFmtId="0" fontId="4" fillId="0" borderId="39" xfId="3" applyFont="1" applyBorder="1" applyAlignment="1">
      <alignment horizontal="center" vertical="center" wrapText="1"/>
    </xf>
    <xf numFmtId="0" fontId="56" fillId="0" borderId="27" xfId="3" applyFont="1" applyBorder="1" applyAlignment="1">
      <alignment horizontal="center" vertical="center" wrapText="1"/>
    </xf>
    <xf numFmtId="0" fontId="56" fillId="0" borderId="39" xfId="3" applyFont="1" applyBorder="1" applyAlignment="1">
      <alignment horizontal="center" vertical="center" wrapText="1"/>
    </xf>
    <xf numFmtId="0" fontId="5" fillId="5" borderId="38" xfId="3" applyFont="1" applyFill="1" applyBorder="1" applyAlignment="1">
      <alignment horizontal="center" vertical="center" wrapText="1"/>
    </xf>
    <xf numFmtId="0" fontId="5" fillId="5" borderId="34" xfId="3" applyFont="1" applyFill="1" applyBorder="1" applyAlignment="1">
      <alignment horizontal="center" vertical="center" wrapText="1"/>
    </xf>
    <xf numFmtId="0" fontId="5" fillId="5" borderId="35" xfId="3" applyFont="1" applyFill="1" applyBorder="1" applyAlignment="1">
      <alignment horizontal="center" vertical="center" wrapText="1"/>
    </xf>
    <xf numFmtId="0" fontId="5" fillId="4" borderId="38" xfId="3" applyFont="1" applyFill="1" applyBorder="1" applyAlignment="1">
      <alignment horizontal="left" vertical="center" wrapText="1"/>
    </xf>
    <xf numFmtId="0" fontId="5" fillId="4" borderId="34" xfId="3" applyFont="1" applyFill="1" applyBorder="1" applyAlignment="1">
      <alignment horizontal="left" vertical="center" wrapText="1"/>
    </xf>
    <xf numFmtId="0" fontId="5" fillId="4" borderId="35" xfId="3" applyFont="1" applyFill="1" applyBorder="1" applyAlignment="1">
      <alignment horizontal="left" vertical="center" wrapText="1"/>
    </xf>
    <xf numFmtId="0" fontId="43" fillId="4" borderId="38" xfId="3" applyFont="1" applyFill="1" applyBorder="1" applyAlignment="1">
      <alignment horizontal="left" vertical="center" wrapText="1"/>
    </xf>
    <xf numFmtId="0" fontId="43" fillId="4" borderId="34" xfId="3" applyFont="1" applyFill="1" applyBorder="1" applyAlignment="1">
      <alignment horizontal="left" vertical="center" wrapText="1"/>
    </xf>
    <xf numFmtId="0" fontId="43" fillId="4" borderId="35" xfId="3" applyFont="1" applyFill="1" applyBorder="1" applyAlignment="1">
      <alignment horizontal="left" vertical="center" wrapText="1"/>
    </xf>
    <xf numFmtId="0" fontId="59" fillId="0" borderId="27" xfId="9" applyBorder="1" applyAlignment="1">
      <alignment horizontal="center" vertical="center" wrapText="1"/>
    </xf>
    <xf numFmtId="0" fontId="4" fillId="0" borderId="23" xfId="3" applyFont="1" applyBorder="1" applyAlignment="1">
      <alignment horizontal="center" vertical="center" wrapText="1"/>
    </xf>
    <xf numFmtId="0" fontId="57" fillId="0" borderId="38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54" fillId="0" borderId="31" xfId="0" applyFont="1" applyBorder="1" applyAlignment="1">
      <alignment horizontal="left" vertical="center" wrapText="1"/>
    </xf>
    <xf numFmtId="0" fontId="55" fillId="0" borderId="29" xfId="0" applyFont="1" applyBorder="1" applyAlignment="1">
      <alignment horizontal="left" vertical="center" wrapText="1"/>
    </xf>
    <xf numFmtId="0" fontId="55" fillId="0" borderId="42" xfId="0" applyFont="1" applyBorder="1" applyAlignment="1">
      <alignment horizontal="left" vertical="center" wrapText="1"/>
    </xf>
    <xf numFmtId="0" fontId="55" fillId="0" borderId="41" xfId="0" applyFont="1" applyBorder="1" applyAlignment="1">
      <alignment horizontal="left" vertical="center" wrapText="1"/>
    </xf>
    <xf numFmtId="0" fontId="12" fillId="0" borderId="0" xfId="3" applyFont="1" applyAlignment="1">
      <alignment horizontal="left" vertical="center"/>
    </xf>
    <xf numFmtId="0" fontId="5" fillId="0" borderId="36" xfId="3" applyFont="1" applyBorder="1" applyAlignment="1">
      <alignment horizontal="left" vertical="center" wrapText="1"/>
    </xf>
    <xf numFmtId="0" fontId="5" fillId="0" borderId="37" xfId="3" applyFont="1" applyBorder="1" applyAlignment="1">
      <alignment horizontal="left" vertical="center" wrapText="1"/>
    </xf>
    <xf numFmtId="0" fontId="5" fillId="0" borderId="24" xfId="3" applyFont="1" applyBorder="1" applyAlignment="1">
      <alignment horizontal="left" vertical="center" wrapText="1"/>
    </xf>
    <xf numFmtId="0" fontId="5" fillId="0" borderId="26" xfId="3" applyFont="1" applyBorder="1" applyAlignment="1">
      <alignment horizontal="left" vertical="center" wrapText="1"/>
    </xf>
    <xf numFmtId="0" fontId="50" fillId="0" borderId="2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 wrapText="1"/>
    </xf>
    <xf numFmtId="0" fontId="55" fillId="0" borderId="28" xfId="0" applyFont="1" applyBorder="1" applyAlignment="1">
      <alignment horizontal="left" vertical="center" wrapText="1"/>
    </xf>
    <xf numFmtId="0" fontId="55" fillId="0" borderId="30" xfId="0" applyFont="1" applyBorder="1" applyAlignment="1">
      <alignment horizontal="left" vertical="center" wrapText="1"/>
    </xf>
    <xf numFmtId="0" fontId="55" fillId="0" borderId="53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47" fillId="0" borderId="4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right" vertical="center" wrapText="1"/>
    </xf>
    <xf numFmtId="0" fontId="48" fillId="0" borderId="41" xfId="0" applyFont="1" applyBorder="1" applyAlignment="1">
      <alignment horizontal="right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8" fillId="0" borderId="38" xfId="3" applyFont="1" applyBorder="1" applyAlignment="1">
      <alignment horizontal="left" vertical="center"/>
    </xf>
    <xf numFmtId="0" fontId="58" fillId="0" borderId="34" xfId="3" applyFont="1" applyBorder="1" applyAlignment="1">
      <alignment horizontal="left" vertical="center"/>
    </xf>
    <xf numFmtId="0" fontId="58" fillId="0" borderId="35" xfId="3" applyFont="1" applyBorder="1" applyAlignment="1">
      <alignment horizontal="left" vertical="center"/>
    </xf>
    <xf numFmtId="0" fontId="43" fillId="0" borderId="38" xfId="3" applyFont="1" applyBorder="1" applyAlignment="1">
      <alignment vertical="center" wrapText="1"/>
    </xf>
    <xf numFmtId="0" fontId="43" fillId="0" borderId="34" xfId="3" applyFont="1" applyBorder="1" applyAlignment="1">
      <alignment vertical="center" wrapText="1"/>
    </xf>
    <xf numFmtId="0" fontId="43" fillId="0" borderId="35" xfId="3" applyFont="1" applyBorder="1" applyAlignment="1">
      <alignment vertical="center" wrapText="1"/>
    </xf>
    <xf numFmtId="0" fontId="43" fillId="0" borderId="38" xfId="3" applyFont="1" applyBorder="1" applyAlignment="1">
      <alignment horizontal="left" vertical="center" wrapText="1"/>
    </xf>
    <xf numFmtId="0" fontId="43" fillId="0" borderId="34" xfId="3" applyFont="1" applyBorder="1" applyAlignment="1">
      <alignment horizontal="left" vertical="center" wrapText="1"/>
    </xf>
    <xf numFmtId="0" fontId="43" fillId="0" borderId="35" xfId="3" applyFont="1" applyBorder="1" applyAlignment="1">
      <alignment horizontal="left" vertical="center" wrapText="1"/>
    </xf>
    <xf numFmtId="0" fontId="51" fillId="0" borderId="38" xfId="3" applyFont="1" applyBorder="1" applyAlignment="1">
      <alignment vertical="center" wrapText="1"/>
    </xf>
    <xf numFmtId="0" fontId="51" fillId="0" borderId="34" xfId="3" applyFont="1" applyBorder="1" applyAlignment="1">
      <alignment vertical="center" wrapText="1"/>
    </xf>
    <xf numFmtId="0" fontId="51" fillId="0" borderId="35" xfId="3" applyFont="1" applyBorder="1" applyAlignment="1">
      <alignment vertical="center" wrapText="1"/>
    </xf>
    <xf numFmtId="0" fontId="54" fillId="0" borderId="30" xfId="0" applyFont="1" applyBorder="1" applyAlignment="1">
      <alignment horizontal="left" vertical="center" wrapText="1"/>
    </xf>
    <xf numFmtId="0" fontId="59" fillId="0" borderId="15" xfId="9" applyBorder="1" applyAlignment="1">
      <alignment horizontal="center" vertical="center" wrapText="1"/>
    </xf>
    <xf numFmtId="0" fontId="4" fillId="0" borderId="20" xfId="3" applyFont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7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7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4" fillId="0" borderId="3" xfId="0" applyFont="1" applyFill="1" applyBorder="1" applyAlignment="1">
      <alignment horizontal="left" vertical="center" wrapText="1"/>
    </xf>
    <xf numFmtId="0" fontId="34" fillId="0" borderId="6" xfId="0" applyFont="1" applyFill="1" applyBorder="1" applyAlignment="1">
      <alignment horizontal="left" vertical="center" wrapText="1"/>
    </xf>
    <xf numFmtId="0" fontId="34" fillId="0" borderId="7" xfId="0" applyFont="1" applyFill="1" applyBorder="1" applyAlignment="1">
      <alignment horizontal="left" vertical="center" wrapText="1"/>
    </xf>
    <xf numFmtId="0" fontId="34" fillId="0" borderId="3" xfId="0" applyNumberFormat="1" applyFont="1" applyFill="1" applyBorder="1" applyAlignment="1">
      <alignment horizontal="left" vertical="center" wrapText="1"/>
    </xf>
    <xf numFmtId="0" fontId="34" fillId="0" borderId="6" xfId="0" applyNumberFormat="1" applyFont="1" applyFill="1" applyBorder="1" applyAlignment="1">
      <alignment horizontal="left" vertical="center" wrapText="1"/>
    </xf>
    <xf numFmtId="0" fontId="34" fillId="0" borderId="7" xfId="0" applyNumberFormat="1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0" borderId="0" xfId="3" applyFont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34" fillId="3" borderId="1" xfId="0" applyFont="1" applyFill="1" applyBorder="1" applyAlignment="1">
      <alignment horizontal="center"/>
    </xf>
    <xf numFmtId="0" fontId="35" fillId="0" borderId="9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3" applyFont="1" applyBorder="1" applyAlignment="1">
      <alignment horizontal="left" vertical="center" wrapText="1"/>
    </xf>
    <xf numFmtId="0" fontId="38" fillId="0" borderId="6" xfId="0" applyNumberFormat="1" applyFont="1" applyFill="1" applyBorder="1" applyAlignment="1">
      <alignment horizontal="left" vertical="center" wrapText="1"/>
    </xf>
    <xf numFmtId="0" fontId="1" fillId="6" borderId="2" xfId="8" applyFont="1" applyBorder="1" applyAlignment="1">
      <alignment horizontal="left" vertical="center" wrapText="1"/>
    </xf>
    <xf numFmtId="0" fontId="2" fillId="6" borderId="2" xfId="8" applyBorder="1" applyAlignment="1">
      <alignment horizontal="left" vertical="center" wrapText="1"/>
    </xf>
    <xf numFmtId="0" fontId="38" fillId="0" borderId="16" xfId="0" applyNumberFormat="1" applyFont="1" applyFill="1" applyBorder="1" applyAlignment="1">
      <alignment horizontal="left" vertical="center" wrapText="1"/>
    </xf>
    <xf numFmtId="0" fontId="38" fillId="0" borderId="17" xfId="0" applyNumberFormat="1" applyFont="1" applyFill="1" applyBorder="1" applyAlignment="1">
      <alignment horizontal="left" vertical="center" wrapText="1"/>
    </xf>
    <xf numFmtId="0" fontId="10" fillId="0" borderId="16" xfId="0" applyNumberFormat="1" applyFont="1" applyFill="1" applyBorder="1" applyAlignment="1">
      <alignment horizontal="left" vertical="center" wrapText="1"/>
    </xf>
    <xf numFmtId="0" fontId="10" fillId="0" borderId="17" xfId="0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</cellXfs>
  <cellStyles count="10">
    <cellStyle name="20% — акцент1" xfId="8" builtinId="30"/>
    <cellStyle name="Normal 2" xfId="1"/>
    <cellStyle name="Normal_Bom" xfId="2"/>
    <cellStyle name="Гиперссылка" xfId="9" builtinId="8"/>
    <cellStyle name="Обычный" xfId="0" builtinId="0"/>
    <cellStyle name="Обычный 2" xfId="6"/>
    <cellStyle name="Обычный_1.3. Шаблон спецификации" xfId="3"/>
    <cellStyle name="Процентный" xfId="4" builtinId="5"/>
    <cellStyle name="Стиль 1" xfId="5"/>
    <cellStyle name="Финансовый" xfId="7" builtinId="3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MvbqgQQTYVJgWqwhhAi4DBWnlOpF4Xak/view?usp=sharing" TargetMode="External"/><Relationship Id="rId2" Type="http://schemas.openxmlformats.org/officeDocument/2006/relationships/hyperlink" Target="https://drive.google.com/file/d/1bPZ-k-nyv5LFEJh3jTZPTnoYXWM9HR-B/view?usp=sharing" TargetMode="External"/><Relationship Id="rId1" Type="http://schemas.openxmlformats.org/officeDocument/2006/relationships/hyperlink" Target="https://drive.google.com/file/d/1vN7Ukyqg59wSmB_YJMtyyOuQf2qxD8vu/view?usp=sharing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drive.google.com/file/d/1TN3_iwY5z3sEaMyUUvotL4cFL7hTt2lu/view?usp=sharing" TargetMode="External"/><Relationship Id="rId4" Type="http://schemas.openxmlformats.org/officeDocument/2006/relationships/hyperlink" Target="https://drive.google.com/file/d/1NZMNkZQXg7oqUQH-aZJ-xkjoG5M1YYGd/view?usp=sharin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E68"/>
  <sheetViews>
    <sheetView showGridLines="0" view="pageBreakPreview" zoomScale="85" zoomScaleNormal="85" zoomScaleSheetLayoutView="85" workbookViewId="0">
      <selection activeCell="C27" sqref="C27:E27"/>
    </sheetView>
  </sheetViews>
  <sheetFormatPr defaultRowHeight="15.75"/>
  <cols>
    <col min="1" max="1" width="1.85546875" style="12" customWidth="1"/>
    <col min="2" max="2" width="9.140625" style="12"/>
    <col min="3" max="3" width="45.140625" style="12" customWidth="1"/>
    <col min="4" max="4" width="41" style="13" customWidth="1"/>
    <col min="5" max="5" width="66.28515625" style="13" customWidth="1"/>
    <col min="6" max="16384" width="9.140625" style="12"/>
  </cols>
  <sheetData>
    <row r="1" spans="2:5" ht="14.25" customHeight="1"/>
    <row r="2" spans="2:5" s="2" customFormat="1" ht="30" customHeight="1">
      <c r="B2" s="178"/>
      <c r="C2" s="179"/>
      <c r="D2" s="25" t="s">
        <v>74</v>
      </c>
      <c r="E2" s="25"/>
    </row>
    <row r="3" spans="2:5">
      <c r="B3" s="10"/>
    </row>
    <row r="4" spans="2:5" s="2" customFormat="1" ht="30" customHeight="1">
      <c r="B4" s="180"/>
      <c r="C4" s="181"/>
      <c r="D4" s="181"/>
      <c r="E4" s="182"/>
    </row>
    <row r="5" spans="2:5" ht="45" customHeight="1">
      <c r="B5" s="3" t="s">
        <v>5</v>
      </c>
      <c r="C5" s="24" t="s">
        <v>56</v>
      </c>
      <c r="D5" s="183" t="s">
        <v>211</v>
      </c>
      <c r="E5" s="184"/>
    </row>
    <row r="6" spans="2:5" ht="33.75" customHeight="1">
      <c r="B6" s="3" t="s">
        <v>6</v>
      </c>
      <c r="C6" s="24" t="s">
        <v>59</v>
      </c>
      <c r="D6" s="176" t="s">
        <v>140</v>
      </c>
      <c r="E6" s="177"/>
    </row>
    <row r="7" spans="2:5" ht="33.75" customHeight="1">
      <c r="B7" s="3" t="s">
        <v>7</v>
      </c>
      <c r="C7" s="24" t="s">
        <v>61</v>
      </c>
      <c r="D7" s="176" t="s">
        <v>136</v>
      </c>
      <c r="E7" s="177"/>
    </row>
    <row r="8" spans="2:5" ht="63.75" customHeight="1">
      <c r="B8" s="3" t="s">
        <v>8</v>
      </c>
      <c r="C8" s="24" t="s">
        <v>62</v>
      </c>
      <c r="D8" s="176" t="s">
        <v>252</v>
      </c>
      <c r="E8" s="177"/>
    </row>
    <row r="9" spans="2:5" ht="39.75" customHeight="1">
      <c r="B9" s="3" t="s">
        <v>9</v>
      </c>
      <c r="C9" s="24" t="s">
        <v>212</v>
      </c>
      <c r="D9" s="185" t="s">
        <v>278</v>
      </c>
      <c r="E9" s="186"/>
    </row>
    <row r="10" spans="2:5" ht="40.5" customHeight="1">
      <c r="B10" s="3" t="s">
        <v>13</v>
      </c>
      <c r="C10" s="24" t="s">
        <v>60</v>
      </c>
      <c r="D10" s="176" t="s">
        <v>54</v>
      </c>
      <c r="E10" s="177"/>
    </row>
    <row r="11" spans="2:5" ht="57" customHeight="1">
      <c r="B11" s="3" t="s">
        <v>16</v>
      </c>
      <c r="C11" s="24" t="s">
        <v>156</v>
      </c>
      <c r="D11" s="187" t="s">
        <v>240</v>
      </c>
      <c r="E11" s="188"/>
    </row>
    <row r="12" spans="2:5" ht="45" customHeight="1">
      <c r="B12" s="3" t="s">
        <v>17</v>
      </c>
      <c r="C12" s="24" t="s">
        <v>65</v>
      </c>
      <c r="D12" s="189" t="s">
        <v>162</v>
      </c>
      <c r="E12" s="190"/>
    </row>
    <row r="13" spans="2:5" ht="63.75" customHeight="1">
      <c r="B13" s="3" t="s">
        <v>55</v>
      </c>
      <c r="C13" s="24" t="s">
        <v>64</v>
      </c>
      <c r="D13" s="187" t="s">
        <v>299</v>
      </c>
      <c r="E13" s="194"/>
    </row>
    <row r="14" spans="2:5" ht="68.25" customHeight="1">
      <c r="B14" s="3" t="s">
        <v>57</v>
      </c>
      <c r="C14" s="4" t="s">
        <v>180</v>
      </c>
      <c r="D14" s="195" t="s">
        <v>241</v>
      </c>
      <c r="E14" s="195"/>
    </row>
    <row r="15" spans="2:5" ht="20.100000000000001" customHeight="1">
      <c r="B15" s="14"/>
      <c r="C15" s="26"/>
      <c r="D15" s="191"/>
      <c r="E15" s="191"/>
    </row>
    <row r="16" spans="2:5" ht="57" customHeight="1">
      <c r="B16" s="14"/>
      <c r="C16" s="15"/>
      <c r="D16" s="191"/>
      <c r="E16" s="191"/>
    </row>
    <row r="17" spans="2:5" ht="33.75" customHeight="1">
      <c r="B17" s="14"/>
      <c r="C17" s="15"/>
      <c r="D17" s="191"/>
      <c r="E17" s="191"/>
    </row>
    <row r="18" spans="2:5" ht="20.100000000000001" customHeight="1">
      <c r="B18" s="14"/>
      <c r="C18" s="15"/>
      <c r="D18" s="191"/>
      <c r="E18" s="191"/>
    </row>
    <row r="19" spans="2:5" s="2" customFormat="1" ht="30" customHeight="1">
      <c r="B19" s="192"/>
      <c r="C19" s="192"/>
      <c r="D19" s="192"/>
      <c r="E19" s="192"/>
    </row>
    <row r="20" spans="2:5" ht="20.100000000000001" customHeight="1">
      <c r="B20" s="16"/>
      <c r="C20" s="193"/>
      <c r="D20" s="193"/>
      <c r="E20" s="193"/>
    </row>
    <row r="21" spans="2:5" ht="20.100000000000001" customHeight="1">
      <c r="B21" s="14"/>
      <c r="C21" s="191"/>
      <c r="D21" s="191"/>
      <c r="E21" s="191"/>
    </row>
    <row r="22" spans="2:5" ht="20.100000000000001" customHeight="1">
      <c r="B22" s="14"/>
      <c r="C22" s="191"/>
      <c r="D22" s="191"/>
      <c r="E22" s="191"/>
    </row>
    <row r="23" spans="2:5" ht="20.100000000000001" customHeight="1">
      <c r="B23" s="14"/>
      <c r="C23" s="191"/>
      <c r="D23" s="191"/>
      <c r="E23" s="191"/>
    </row>
    <row r="24" spans="2:5" ht="20.100000000000001" customHeight="1">
      <c r="B24" s="14"/>
      <c r="C24" s="191"/>
      <c r="D24" s="191"/>
      <c r="E24" s="191"/>
    </row>
    <row r="25" spans="2:5" ht="20.100000000000001" customHeight="1">
      <c r="B25" s="14"/>
      <c r="C25" s="191"/>
      <c r="D25" s="191"/>
      <c r="E25" s="191"/>
    </row>
    <row r="26" spans="2:5" s="2" customFormat="1" ht="30" customHeight="1">
      <c r="B26" s="192"/>
      <c r="C26" s="192"/>
      <c r="D26" s="192"/>
      <c r="E26" s="192"/>
    </row>
    <row r="27" spans="2:5" ht="20.100000000000001" customHeight="1">
      <c r="B27" s="14"/>
      <c r="C27" s="191"/>
      <c r="D27" s="191"/>
      <c r="E27" s="191"/>
    </row>
    <row r="28" spans="2:5" ht="20.100000000000001" customHeight="1">
      <c r="B28" s="16"/>
      <c r="C28" s="16"/>
      <c r="D28" s="197"/>
      <c r="E28" s="197"/>
    </row>
    <row r="29" spans="2:5" ht="20.100000000000001" customHeight="1">
      <c r="B29" s="14"/>
      <c r="C29" s="17"/>
      <c r="D29" s="191"/>
      <c r="E29" s="191"/>
    </row>
    <row r="30" spans="2:5" ht="20.100000000000001" customHeight="1">
      <c r="B30" s="14"/>
      <c r="C30" s="17"/>
      <c r="D30" s="191"/>
      <c r="E30" s="191"/>
    </row>
    <row r="31" spans="2:5" ht="20.100000000000001" customHeight="1">
      <c r="B31" s="14"/>
      <c r="C31" s="18"/>
      <c r="D31" s="191"/>
      <c r="E31" s="191"/>
    </row>
    <row r="32" spans="2:5" ht="20.100000000000001" customHeight="1">
      <c r="B32" s="14"/>
      <c r="C32" s="18"/>
      <c r="D32" s="191"/>
      <c r="E32" s="191"/>
    </row>
    <row r="33" spans="2:5">
      <c r="B33" s="14"/>
      <c r="C33" s="18"/>
      <c r="D33" s="191"/>
      <c r="E33" s="191"/>
    </row>
    <row r="34" spans="2:5">
      <c r="B34" s="14"/>
      <c r="C34" s="18"/>
      <c r="D34" s="15"/>
      <c r="E34" s="15"/>
    </row>
    <row r="35" spans="2:5" ht="20.100000000000001" customHeight="1">
      <c r="B35" s="19"/>
      <c r="C35" s="18"/>
      <c r="D35" s="191"/>
      <c r="E35" s="191"/>
    </row>
    <row r="36" spans="2:5" ht="32.25" customHeight="1">
      <c r="B36" s="20"/>
      <c r="C36" s="198"/>
      <c r="D36" s="198"/>
      <c r="E36" s="198"/>
    </row>
    <row r="37" spans="2:5" ht="20.100000000000001" customHeight="1">
      <c r="B37" s="20"/>
      <c r="C37" s="191"/>
      <c r="D37" s="191"/>
      <c r="E37" s="191"/>
    </row>
    <row r="38" spans="2:5" s="2" customFormat="1" ht="30" customHeight="1">
      <c r="B38" s="192"/>
      <c r="C38" s="192"/>
      <c r="D38" s="192"/>
      <c r="E38" s="192"/>
    </row>
    <row r="39" spans="2:5" ht="20.100000000000001" customHeight="1">
      <c r="B39" s="14"/>
      <c r="C39" s="15"/>
      <c r="D39" s="196"/>
      <c r="E39" s="196"/>
    </row>
    <row r="40" spans="2:5" ht="63.75" customHeight="1">
      <c r="B40" s="14"/>
      <c r="C40" s="15"/>
      <c r="D40" s="191"/>
      <c r="E40" s="191"/>
    </row>
    <row r="41" spans="2:5" ht="55.5" customHeight="1">
      <c r="B41" s="14"/>
      <c r="C41" s="15"/>
      <c r="D41" s="191"/>
      <c r="E41" s="191"/>
    </row>
    <row r="42" spans="2:5" ht="55.5" customHeight="1">
      <c r="B42" s="14"/>
      <c r="C42" s="15"/>
      <c r="D42" s="191"/>
      <c r="E42" s="191"/>
    </row>
    <row r="43" spans="2:5" ht="21" customHeight="1">
      <c r="B43" s="14"/>
      <c r="C43" s="15"/>
      <c r="D43" s="191"/>
      <c r="E43" s="191"/>
    </row>
    <row r="44" spans="2:5" ht="20.100000000000001" customHeight="1">
      <c r="B44" s="14"/>
      <c r="C44" s="15"/>
      <c r="D44" s="191"/>
      <c r="E44" s="191"/>
    </row>
    <row r="45" spans="2:5" ht="20.100000000000001" customHeight="1">
      <c r="B45" s="200"/>
      <c r="C45" s="191"/>
      <c r="D45" s="21"/>
      <c r="E45" s="15"/>
    </row>
    <row r="46" spans="2:5" ht="20.100000000000001" customHeight="1">
      <c r="B46" s="200"/>
      <c r="C46" s="191"/>
      <c r="D46" s="21"/>
      <c r="E46" s="15"/>
    </row>
    <row r="47" spans="2:5" s="2" customFormat="1" ht="30" customHeight="1">
      <c r="B47" s="192"/>
      <c r="C47" s="192"/>
      <c r="D47" s="192"/>
      <c r="E47" s="192"/>
    </row>
    <row r="48" spans="2:5" ht="20.100000000000001" customHeight="1">
      <c r="B48" s="14"/>
      <c r="C48" s="191"/>
      <c r="D48" s="191"/>
      <c r="E48" s="191"/>
    </row>
    <row r="49" spans="2:5" s="10" customFormat="1" ht="20.100000000000001" customHeight="1">
      <c r="B49" s="16"/>
      <c r="C49" s="16"/>
      <c r="D49" s="16"/>
      <c r="E49" s="16"/>
    </row>
    <row r="50" spans="2:5" ht="20.100000000000001" customHeight="1">
      <c r="B50" s="14"/>
      <c r="C50" s="15"/>
      <c r="D50" s="23"/>
      <c r="E50" s="14"/>
    </row>
    <row r="51" spans="2:5" ht="20.100000000000001" customHeight="1">
      <c r="B51" s="14"/>
      <c r="C51" s="15"/>
      <c r="D51" s="23"/>
      <c r="E51" s="14"/>
    </row>
    <row r="52" spans="2:5" ht="20.100000000000001" customHeight="1">
      <c r="B52" s="14"/>
      <c r="C52" s="15"/>
      <c r="D52" s="23"/>
      <c r="E52" s="14"/>
    </row>
    <row r="53" spans="2:5" ht="20.100000000000001" customHeight="1">
      <c r="B53" s="14"/>
      <c r="C53" s="15"/>
      <c r="D53" s="23"/>
      <c r="E53" s="14"/>
    </row>
    <row r="54" spans="2:5" s="10" customFormat="1" ht="20.100000000000001" customHeight="1">
      <c r="B54" s="16"/>
      <c r="C54" s="22"/>
      <c r="D54" s="23"/>
      <c r="E54" s="14"/>
    </row>
    <row r="55" spans="2:5" ht="20.100000000000001" customHeight="1">
      <c r="B55" s="14"/>
      <c r="C55" s="199"/>
      <c r="D55" s="199"/>
      <c r="E55" s="199"/>
    </row>
    <row r="56" spans="2:5" s="2" customFormat="1" ht="30" customHeight="1">
      <c r="B56" s="192"/>
      <c r="C56" s="192"/>
      <c r="D56" s="192"/>
      <c r="E56" s="192"/>
    </row>
    <row r="57" spans="2:5" ht="39" customHeight="1">
      <c r="B57" s="14"/>
      <c r="C57" s="191"/>
      <c r="D57" s="191"/>
      <c r="E57" s="191"/>
    </row>
    <row r="58" spans="2:5" ht="39" customHeight="1">
      <c r="B58" s="14"/>
      <c r="C58" s="191"/>
      <c r="D58" s="202"/>
      <c r="E58" s="202"/>
    </row>
    <row r="59" spans="2:5" ht="39" customHeight="1">
      <c r="B59" s="14"/>
      <c r="C59" s="191"/>
      <c r="D59" s="202"/>
      <c r="E59" s="202"/>
    </row>
    <row r="60" spans="2:5" ht="57.75" customHeight="1">
      <c r="B60" s="14"/>
      <c r="C60" s="191"/>
      <c r="D60" s="191"/>
      <c r="E60" s="191"/>
    </row>
    <row r="61" spans="2:5" ht="36" customHeight="1">
      <c r="B61" s="14"/>
      <c r="C61" s="191"/>
      <c r="D61" s="191"/>
      <c r="E61" s="191"/>
    </row>
    <row r="62" spans="2:5" ht="20.100000000000001" customHeight="1">
      <c r="B62" s="16"/>
      <c r="C62" s="193"/>
      <c r="D62" s="193"/>
      <c r="E62" s="193"/>
    </row>
    <row r="63" spans="2:5" ht="35.25" customHeight="1">
      <c r="B63" s="14"/>
      <c r="C63" s="191"/>
      <c r="D63" s="191"/>
      <c r="E63" s="191"/>
    </row>
    <row r="64" spans="2:5" ht="37.5" customHeight="1">
      <c r="B64" s="14"/>
      <c r="C64" s="191"/>
      <c r="D64" s="191"/>
      <c r="E64" s="191"/>
    </row>
    <row r="65" spans="2:5" ht="34.5" customHeight="1">
      <c r="B65" s="14"/>
      <c r="C65" s="191"/>
      <c r="D65" s="191"/>
      <c r="E65" s="191"/>
    </row>
    <row r="66" spans="2:5" ht="35.25" customHeight="1">
      <c r="B66" s="14"/>
      <c r="C66" s="199"/>
      <c r="D66" s="199"/>
      <c r="E66" s="199"/>
    </row>
    <row r="68" spans="2:5">
      <c r="C68" s="201"/>
      <c r="D68" s="201"/>
      <c r="E68" s="201"/>
    </row>
  </sheetData>
  <mergeCells count="58">
    <mergeCell ref="C68:E68"/>
    <mergeCell ref="C57:E57"/>
    <mergeCell ref="C58:E58"/>
    <mergeCell ref="C59:E59"/>
    <mergeCell ref="C60:E60"/>
    <mergeCell ref="C61:E61"/>
    <mergeCell ref="C63:E63"/>
    <mergeCell ref="C64:E64"/>
    <mergeCell ref="C65:E65"/>
    <mergeCell ref="C66:E66"/>
    <mergeCell ref="C55:E55"/>
    <mergeCell ref="D40:E40"/>
    <mergeCell ref="B47:E47"/>
    <mergeCell ref="C45:C46"/>
    <mergeCell ref="C62:E62"/>
    <mergeCell ref="B45:B46"/>
    <mergeCell ref="B56:E56"/>
    <mergeCell ref="C48:E48"/>
    <mergeCell ref="C24:E24"/>
    <mergeCell ref="D44:E44"/>
    <mergeCell ref="D39:E39"/>
    <mergeCell ref="D29:E29"/>
    <mergeCell ref="D30:E30"/>
    <mergeCell ref="D28:E28"/>
    <mergeCell ref="D33:E33"/>
    <mergeCell ref="D35:E35"/>
    <mergeCell ref="C36:E36"/>
    <mergeCell ref="D31:E31"/>
    <mergeCell ref="D32:E32"/>
    <mergeCell ref="C37:E37"/>
    <mergeCell ref="B38:E38"/>
    <mergeCell ref="D41:E41"/>
    <mergeCell ref="D42:E42"/>
    <mergeCell ref="D43:E43"/>
    <mergeCell ref="D11:E11"/>
    <mergeCell ref="D12:E12"/>
    <mergeCell ref="C25:E25"/>
    <mergeCell ref="B26:E26"/>
    <mergeCell ref="C27:E27"/>
    <mergeCell ref="D18:E18"/>
    <mergeCell ref="B19:E19"/>
    <mergeCell ref="C20:E20"/>
    <mergeCell ref="D13:E13"/>
    <mergeCell ref="D14:E14"/>
    <mergeCell ref="D15:E15"/>
    <mergeCell ref="D16:E16"/>
    <mergeCell ref="D17:E17"/>
    <mergeCell ref="C21:E21"/>
    <mergeCell ref="C22:E22"/>
    <mergeCell ref="C23:E23"/>
    <mergeCell ref="D10:E10"/>
    <mergeCell ref="D8:E8"/>
    <mergeCell ref="B2:C2"/>
    <mergeCell ref="B4:E4"/>
    <mergeCell ref="D6:E6"/>
    <mergeCell ref="D7:E7"/>
    <mergeCell ref="D5:E5"/>
    <mergeCell ref="D9:E9"/>
  </mergeCells>
  <phoneticPr fontId="6" type="noConversion"/>
  <printOptions horizontalCentered="1" verticalCentered="1"/>
  <pageMargins left="1.0629921259842521" right="0.47244094488188981" top="0.74803149606299213" bottom="0.70866141732283472" header="0.15748031496062992" footer="0.23622047244094491"/>
  <pageSetup paperSize="9" scale="76" fitToHeight="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F53"/>
  <sheetViews>
    <sheetView showGridLines="0" view="pageBreakPreview" topLeftCell="B45" zoomScale="85" zoomScaleNormal="75" zoomScaleSheetLayoutView="85" workbookViewId="0">
      <selection activeCell="D34" sqref="D34:F34"/>
    </sheetView>
  </sheetViews>
  <sheetFormatPr defaultRowHeight="15.75"/>
  <cols>
    <col min="1" max="1" width="1.85546875" style="12" customWidth="1"/>
    <col min="2" max="2" width="13.42578125" style="12" bestFit="1" customWidth="1"/>
    <col min="3" max="3" width="39" style="12" customWidth="1"/>
    <col min="4" max="4" width="36.42578125" style="13" customWidth="1"/>
    <col min="5" max="5" width="6.28515625" style="13" customWidth="1"/>
    <col min="6" max="6" width="98.7109375" style="12" customWidth="1"/>
    <col min="7" max="16384" width="9.140625" style="12"/>
  </cols>
  <sheetData>
    <row r="1" spans="2:6" ht="11.25" customHeight="1">
      <c r="E1" s="12"/>
    </row>
    <row r="2" spans="2:6" s="2" customFormat="1" ht="30" customHeight="1">
      <c r="B2" s="178" t="s">
        <v>157</v>
      </c>
      <c r="C2" s="223"/>
      <c r="D2" s="32" t="s">
        <v>242</v>
      </c>
      <c r="E2" s="1"/>
    </row>
    <row r="3" spans="2:6">
      <c r="B3" s="10"/>
    </row>
    <row r="4" spans="2:6" s="2" customFormat="1" ht="30" customHeight="1">
      <c r="B4" s="180" t="s">
        <v>35</v>
      </c>
      <c r="C4" s="181"/>
      <c r="D4" s="181"/>
      <c r="E4" s="181"/>
      <c r="F4" s="93"/>
    </row>
    <row r="5" spans="2:6" ht="36" customHeight="1">
      <c r="B5" s="3" t="s">
        <v>5</v>
      </c>
      <c r="C5" s="206" t="s">
        <v>213</v>
      </c>
      <c r="D5" s="207"/>
      <c r="E5" s="207"/>
      <c r="F5" s="208"/>
    </row>
    <row r="6" spans="2:6" ht="48.75" customHeight="1">
      <c r="B6" s="3" t="s">
        <v>6</v>
      </c>
      <c r="C6" s="4" t="s">
        <v>158</v>
      </c>
      <c r="D6" s="224" t="s">
        <v>279</v>
      </c>
      <c r="E6" s="225"/>
      <c r="F6" s="226"/>
    </row>
    <row r="7" spans="2:6" s="10" customFormat="1" ht="24" customHeight="1">
      <c r="B7" s="5" t="s">
        <v>7</v>
      </c>
      <c r="C7" s="209" t="s">
        <v>159</v>
      </c>
      <c r="D7" s="210"/>
      <c r="E7" s="210"/>
      <c r="F7" s="93"/>
    </row>
    <row r="8" spans="2:6" ht="43.5" customHeight="1">
      <c r="B8" s="212" t="s">
        <v>20</v>
      </c>
      <c r="C8" s="204" t="s">
        <v>192</v>
      </c>
      <c r="D8" s="214" t="s">
        <v>237</v>
      </c>
      <c r="E8" s="215"/>
      <c r="F8" s="105" t="s">
        <v>193</v>
      </c>
    </row>
    <row r="9" spans="2:6" ht="408.75" customHeight="1">
      <c r="B9" s="213"/>
      <c r="C9" s="205"/>
      <c r="D9" s="216">
        <v>922000</v>
      </c>
      <c r="E9" s="217"/>
      <c r="F9" s="115" t="s">
        <v>243</v>
      </c>
    </row>
    <row r="10" spans="2:6" ht="102" customHeight="1">
      <c r="B10" s="3" t="s">
        <v>21</v>
      </c>
      <c r="C10" s="4" t="s">
        <v>19</v>
      </c>
      <c r="D10" s="176" t="s">
        <v>244</v>
      </c>
      <c r="E10" s="203"/>
      <c r="F10" s="177"/>
    </row>
    <row r="11" spans="2:6" ht="50.25" customHeight="1">
      <c r="B11" s="3" t="s">
        <v>22</v>
      </c>
      <c r="C11" s="4" t="s">
        <v>36</v>
      </c>
      <c r="D11" s="176" t="s">
        <v>215</v>
      </c>
      <c r="E11" s="203"/>
      <c r="F11" s="177"/>
    </row>
    <row r="12" spans="2:6" ht="41.25" customHeight="1">
      <c r="B12" s="6" t="s">
        <v>165</v>
      </c>
      <c r="C12" s="27" t="s">
        <v>181</v>
      </c>
      <c r="D12" s="176" t="s">
        <v>216</v>
      </c>
      <c r="E12" s="203"/>
      <c r="F12" s="177"/>
    </row>
    <row r="13" spans="2:6" ht="39" customHeight="1">
      <c r="B13" s="6" t="s">
        <v>166</v>
      </c>
      <c r="C13" s="4" t="s">
        <v>48</v>
      </c>
      <c r="D13" s="176" t="s">
        <v>77</v>
      </c>
      <c r="E13" s="203"/>
      <c r="F13" s="177"/>
    </row>
    <row r="14" spans="2:6" ht="39" customHeight="1">
      <c r="B14" s="109" t="s">
        <v>183</v>
      </c>
      <c r="C14" s="4" t="s">
        <v>23</v>
      </c>
      <c r="D14" s="176" t="s">
        <v>245</v>
      </c>
      <c r="E14" s="203"/>
      <c r="F14" s="177"/>
    </row>
    <row r="15" spans="2:6" ht="29.25" customHeight="1">
      <c r="B15" s="180" t="s">
        <v>66</v>
      </c>
      <c r="C15" s="181"/>
      <c r="D15" s="181"/>
      <c r="E15" s="181"/>
      <c r="F15" s="93"/>
    </row>
    <row r="16" spans="2:6" ht="35.25" customHeight="1">
      <c r="B16" s="5" t="s">
        <v>0</v>
      </c>
      <c r="C16" s="209" t="s">
        <v>163</v>
      </c>
      <c r="D16" s="210"/>
      <c r="E16" s="210"/>
      <c r="F16" s="211"/>
    </row>
    <row r="17" spans="2:6" s="2" customFormat="1" ht="38.25" customHeight="1">
      <c r="B17" s="103" t="s">
        <v>93</v>
      </c>
      <c r="C17" s="209" t="s">
        <v>191</v>
      </c>
      <c r="D17" s="210"/>
      <c r="E17" s="210"/>
      <c r="F17" s="211"/>
    </row>
    <row r="18" spans="2:6" ht="36" customHeight="1">
      <c r="B18" s="180" t="s">
        <v>67</v>
      </c>
      <c r="C18" s="181"/>
      <c r="D18" s="181"/>
      <c r="E18" s="181"/>
      <c r="F18" s="182"/>
    </row>
    <row r="19" spans="2:6" s="10" customFormat="1" ht="61.5" customHeight="1">
      <c r="B19" s="3" t="s">
        <v>1</v>
      </c>
      <c r="C19" s="206" t="s">
        <v>246</v>
      </c>
      <c r="D19" s="207"/>
      <c r="E19" s="207"/>
      <c r="F19" s="208"/>
    </row>
    <row r="20" spans="2:6" ht="36.75" customHeight="1">
      <c r="B20" s="5" t="s">
        <v>2</v>
      </c>
      <c r="C20" s="5" t="s">
        <v>26</v>
      </c>
      <c r="D20" s="218" t="s">
        <v>27</v>
      </c>
      <c r="E20" s="219"/>
      <c r="F20" s="93"/>
    </row>
    <row r="21" spans="2:6" ht="35.25" customHeight="1">
      <c r="B21" s="3" t="s">
        <v>29</v>
      </c>
      <c r="C21" s="7" t="s">
        <v>28</v>
      </c>
      <c r="D21" s="206" t="s">
        <v>296</v>
      </c>
      <c r="E21" s="207"/>
      <c r="F21" s="208"/>
    </row>
    <row r="22" spans="2:6" ht="33" customHeight="1">
      <c r="B22" s="3" t="s">
        <v>30</v>
      </c>
      <c r="C22" s="7" t="s">
        <v>169</v>
      </c>
      <c r="D22" s="206" t="s">
        <v>168</v>
      </c>
      <c r="E22" s="207"/>
      <c r="F22" s="208"/>
    </row>
    <row r="23" spans="2:6" s="2" customFormat="1" ht="42" customHeight="1">
      <c r="B23" s="3" t="s">
        <v>31</v>
      </c>
      <c r="C23" s="8" t="s">
        <v>47</v>
      </c>
      <c r="D23" s="206" t="s">
        <v>167</v>
      </c>
      <c r="E23" s="207"/>
      <c r="F23" s="208"/>
    </row>
    <row r="24" spans="2:6" ht="39" customHeight="1">
      <c r="B24" s="3" t="s">
        <v>32</v>
      </c>
      <c r="C24" s="8" t="s">
        <v>46</v>
      </c>
      <c r="D24" s="206" t="s">
        <v>217</v>
      </c>
      <c r="E24" s="207"/>
      <c r="F24" s="208"/>
    </row>
    <row r="25" spans="2:6" ht="47.25" customHeight="1">
      <c r="B25" s="3" t="s">
        <v>33</v>
      </c>
      <c r="C25" s="8" t="s">
        <v>58</v>
      </c>
      <c r="D25" s="206" t="s">
        <v>247</v>
      </c>
      <c r="E25" s="207"/>
      <c r="F25" s="208"/>
    </row>
    <row r="26" spans="2:6" ht="48" customHeight="1">
      <c r="B26" s="9" t="s">
        <v>3</v>
      </c>
      <c r="C26" s="206" t="s">
        <v>164</v>
      </c>
      <c r="D26" s="207"/>
      <c r="E26" s="207"/>
      <c r="F26" s="208"/>
    </row>
    <row r="27" spans="2:6" ht="30.75" customHeight="1">
      <c r="B27" s="9" t="s">
        <v>14</v>
      </c>
      <c r="C27" s="206" t="s">
        <v>150</v>
      </c>
      <c r="D27" s="207"/>
      <c r="E27" s="207"/>
      <c r="F27" s="208"/>
    </row>
    <row r="28" spans="2:6" ht="36" customHeight="1">
      <c r="B28" s="28" t="s">
        <v>15</v>
      </c>
      <c r="C28" s="209" t="s">
        <v>170</v>
      </c>
      <c r="D28" s="210"/>
      <c r="E28" s="210"/>
      <c r="F28" s="211"/>
    </row>
    <row r="29" spans="2:6" ht="50.25" customHeight="1">
      <c r="B29" s="118" t="s">
        <v>199</v>
      </c>
      <c r="C29" s="231" t="s">
        <v>308</v>
      </c>
      <c r="D29" s="232"/>
      <c r="E29" s="232"/>
      <c r="F29" s="233"/>
    </row>
    <row r="30" spans="2:6" ht="36" customHeight="1">
      <c r="B30" s="180" t="s">
        <v>68</v>
      </c>
      <c r="C30" s="181"/>
      <c r="D30" s="181"/>
      <c r="E30" s="181"/>
      <c r="F30" s="93"/>
    </row>
    <row r="31" spans="2:6" ht="39" customHeight="1">
      <c r="B31" s="3" t="s">
        <v>4</v>
      </c>
      <c r="C31" s="4" t="s">
        <v>69</v>
      </c>
      <c r="D31" s="183" t="s">
        <v>248</v>
      </c>
      <c r="E31" s="230"/>
      <c r="F31" s="184"/>
    </row>
    <row r="32" spans="2:6" ht="80.25" customHeight="1">
      <c r="B32" s="3" t="s">
        <v>18</v>
      </c>
      <c r="C32" s="4" t="s">
        <v>70</v>
      </c>
      <c r="D32" s="176" t="s">
        <v>249</v>
      </c>
      <c r="E32" s="203"/>
      <c r="F32" s="177"/>
    </row>
    <row r="33" spans="2:6" ht="86.25" customHeight="1">
      <c r="B33" s="3" t="s">
        <v>10</v>
      </c>
      <c r="C33" s="4" t="s">
        <v>71</v>
      </c>
      <c r="D33" s="176" t="s">
        <v>311</v>
      </c>
      <c r="E33" s="203"/>
      <c r="F33" s="177"/>
    </row>
    <row r="34" spans="2:6" ht="144" customHeight="1">
      <c r="B34" s="3" t="s">
        <v>34</v>
      </c>
      <c r="C34" s="4" t="s">
        <v>72</v>
      </c>
      <c r="D34" s="176" t="s">
        <v>250</v>
      </c>
      <c r="E34" s="203"/>
      <c r="F34" s="177"/>
    </row>
    <row r="35" spans="2:6" ht="45.75" customHeight="1">
      <c r="B35" s="3" t="s">
        <v>41</v>
      </c>
      <c r="C35" s="4" t="s">
        <v>50</v>
      </c>
      <c r="D35" s="227" t="s">
        <v>251</v>
      </c>
      <c r="E35" s="228"/>
      <c r="F35" s="229"/>
    </row>
    <row r="36" spans="2:6" ht="31.5" customHeight="1">
      <c r="B36" s="3" t="s">
        <v>49</v>
      </c>
      <c r="C36" s="4" t="s">
        <v>73</v>
      </c>
      <c r="D36" s="220" t="s">
        <v>76</v>
      </c>
      <c r="E36" s="221"/>
      <c r="F36" s="222"/>
    </row>
    <row r="37" spans="2:6" ht="57.75" customHeight="1">
      <c r="B37" s="234" t="s">
        <v>51</v>
      </c>
      <c r="C37" s="236" t="s">
        <v>45</v>
      </c>
      <c r="D37" s="11" t="s">
        <v>44</v>
      </c>
      <c r="E37" s="176" t="s">
        <v>253</v>
      </c>
      <c r="F37" s="177"/>
    </row>
    <row r="38" spans="2:6" ht="45.75" customHeight="1">
      <c r="B38" s="235"/>
      <c r="C38" s="237"/>
      <c r="D38" s="11" t="s">
        <v>63</v>
      </c>
      <c r="E38" s="176" t="s">
        <v>218</v>
      </c>
      <c r="F38" s="177"/>
    </row>
    <row r="39" spans="2:6" ht="20.25" customHeight="1">
      <c r="B39" s="180" t="s">
        <v>25</v>
      </c>
      <c r="C39" s="181"/>
      <c r="D39" s="181"/>
      <c r="E39" s="181"/>
      <c r="F39" s="93"/>
    </row>
    <row r="40" spans="2:6" ht="26.25" customHeight="1">
      <c r="B40" s="3" t="s">
        <v>42</v>
      </c>
      <c r="C40" s="206" t="s">
        <v>195</v>
      </c>
      <c r="D40" s="207"/>
      <c r="E40" s="207"/>
      <c r="F40" s="208"/>
    </row>
    <row r="41" spans="2:6" ht="48" customHeight="1">
      <c r="B41" s="3" t="s">
        <v>160</v>
      </c>
      <c r="C41" s="5" t="s">
        <v>196</v>
      </c>
      <c r="D41" s="112" t="s">
        <v>197</v>
      </c>
      <c r="E41" s="218" t="s">
        <v>198</v>
      </c>
      <c r="F41" s="243"/>
    </row>
    <row r="42" spans="2:6" ht="198" customHeight="1">
      <c r="B42" s="111" t="s">
        <v>161</v>
      </c>
      <c r="C42" s="116">
        <v>1</v>
      </c>
      <c r="D42" s="117" t="s">
        <v>238</v>
      </c>
      <c r="E42" s="244" t="s">
        <v>298</v>
      </c>
      <c r="F42" s="245"/>
    </row>
    <row r="43" spans="2:6" ht="155.25" customHeight="1">
      <c r="B43" s="102" t="s">
        <v>161</v>
      </c>
      <c r="C43" s="116">
        <v>2</v>
      </c>
      <c r="D43" s="117" t="s">
        <v>297</v>
      </c>
      <c r="E43" s="241" t="s">
        <v>254</v>
      </c>
      <c r="F43" s="242"/>
    </row>
    <row r="44" spans="2:6" ht="75" customHeight="1">
      <c r="B44" s="3" t="s">
        <v>43</v>
      </c>
      <c r="C44" s="244" t="s">
        <v>255</v>
      </c>
      <c r="D44" s="246"/>
      <c r="E44" s="246"/>
      <c r="F44" s="245"/>
    </row>
    <row r="45" spans="2:6" ht="30.75" customHeight="1">
      <c r="B45" s="180" t="s">
        <v>24</v>
      </c>
      <c r="C45" s="181"/>
      <c r="D45" s="181"/>
      <c r="E45" s="181"/>
      <c r="F45" s="94"/>
    </row>
    <row r="46" spans="2:6" ht="33.75" customHeight="1">
      <c r="B46" s="3" t="s">
        <v>37</v>
      </c>
      <c r="C46" s="206" t="s">
        <v>137</v>
      </c>
      <c r="D46" s="207"/>
      <c r="E46" s="207"/>
      <c r="F46" s="208"/>
    </row>
    <row r="47" spans="2:6" ht="31.5" customHeight="1">
      <c r="B47" s="3" t="s">
        <v>38</v>
      </c>
      <c r="C47" s="206" t="s">
        <v>185</v>
      </c>
      <c r="D47" s="207"/>
      <c r="E47" s="207"/>
      <c r="F47" s="208"/>
    </row>
    <row r="48" spans="2:6" ht="31.5" customHeight="1">
      <c r="B48" s="3" t="s">
        <v>39</v>
      </c>
      <c r="C48" s="206" t="s">
        <v>138</v>
      </c>
      <c r="D48" s="207"/>
      <c r="E48" s="207"/>
      <c r="F48" s="208"/>
    </row>
    <row r="49" spans="2:6" ht="35.25" customHeight="1">
      <c r="B49" s="3" t="s">
        <v>40</v>
      </c>
      <c r="C49" s="206" t="s">
        <v>219</v>
      </c>
      <c r="D49" s="207"/>
      <c r="E49" s="207"/>
      <c r="F49" s="208"/>
    </row>
    <row r="50" spans="2:6" ht="54" customHeight="1">
      <c r="B50" s="3" t="s">
        <v>52</v>
      </c>
      <c r="C50" s="176" t="s">
        <v>139</v>
      </c>
      <c r="D50" s="203"/>
      <c r="E50" s="203"/>
      <c r="F50" s="177"/>
    </row>
    <row r="51" spans="2:6" ht="35.25" customHeight="1">
      <c r="B51" s="3" t="s">
        <v>53</v>
      </c>
      <c r="C51" s="206" t="s">
        <v>179</v>
      </c>
      <c r="D51" s="207"/>
      <c r="E51" s="207"/>
      <c r="F51" s="208"/>
    </row>
    <row r="52" spans="2:6" ht="42" customHeight="1">
      <c r="B52" s="96" t="s">
        <v>152</v>
      </c>
      <c r="C52" s="209" t="s">
        <v>256</v>
      </c>
      <c r="D52" s="210"/>
      <c r="E52" s="210"/>
      <c r="F52" s="211"/>
    </row>
    <row r="53" spans="2:6" ht="34.5" customHeight="1">
      <c r="B53" s="114" t="s">
        <v>257</v>
      </c>
      <c r="C53" s="238" t="s">
        <v>220</v>
      </c>
      <c r="D53" s="239"/>
      <c r="E53" s="239"/>
      <c r="F53" s="240"/>
    </row>
  </sheetData>
  <mergeCells count="55">
    <mergeCell ref="C53:F53"/>
    <mergeCell ref="E43:F43"/>
    <mergeCell ref="E41:F41"/>
    <mergeCell ref="C40:F40"/>
    <mergeCell ref="E42:F42"/>
    <mergeCell ref="C51:F51"/>
    <mergeCell ref="C44:F44"/>
    <mergeCell ref="C50:F50"/>
    <mergeCell ref="C49:F49"/>
    <mergeCell ref="C52:F52"/>
    <mergeCell ref="C48:F48"/>
    <mergeCell ref="C47:F47"/>
    <mergeCell ref="C46:F46"/>
    <mergeCell ref="B45:E45"/>
    <mergeCell ref="E37:F37"/>
    <mergeCell ref="B37:B38"/>
    <mergeCell ref="B39:E39"/>
    <mergeCell ref="C37:C38"/>
    <mergeCell ref="E38:F38"/>
    <mergeCell ref="C26:F26"/>
    <mergeCell ref="D21:F21"/>
    <mergeCell ref="D22:F22"/>
    <mergeCell ref="D25:F25"/>
    <mergeCell ref="C29:F29"/>
    <mergeCell ref="C27:F27"/>
    <mergeCell ref="D36:F36"/>
    <mergeCell ref="B2:C2"/>
    <mergeCell ref="C7:E7"/>
    <mergeCell ref="B4:E4"/>
    <mergeCell ref="D6:F6"/>
    <mergeCell ref="D35:F35"/>
    <mergeCell ref="D31:F31"/>
    <mergeCell ref="D32:F32"/>
    <mergeCell ref="C17:F17"/>
    <mergeCell ref="D34:F34"/>
    <mergeCell ref="D33:F33"/>
    <mergeCell ref="D23:F23"/>
    <mergeCell ref="C5:F5"/>
    <mergeCell ref="B30:E30"/>
    <mergeCell ref="C19:F19"/>
    <mergeCell ref="C28:F28"/>
    <mergeCell ref="D10:F10"/>
    <mergeCell ref="D11:F11"/>
    <mergeCell ref="D12:F12"/>
    <mergeCell ref="C8:C9"/>
    <mergeCell ref="D24:F24"/>
    <mergeCell ref="D13:F13"/>
    <mergeCell ref="D14:F14"/>
    <mergeCell ref="B15:E15"/>
    <mergeCell ref="C16:F16"/>
    <mergeCell ref="B18:F18"/>
    <mergeCell ref="B8:B9"/>
    <mergeCell ref="D8:E8"/>
    <mergeCell ref="D9:E9"/>
    <mergeCell ref="D20:E20"/>
  </mergeCells>
  <phoneticPr fontId="6" type="noConversion"/>
  <printOptions horizontalCentered="1"/>
  <pageMargins left="0.47244094488188981" right="0.47244094488188981" top="0.59055118110236227" bottom="0.51181102362204722" header="0.15748031496062992" footer="0.23622047244094491"/>
  <pageSetup paperSize="9" scale="51" fitToHeight="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4"/>
  <sheetViews>
    <sheetView tabSelected="1" topLeftCell="C25" zoomScale="85" zoomScaleNormal="85" zoomScaleSheetLayoutView="85" workbookViewId="0">
      <selection activeCell="K38" sqref="K38"/>
    </sheetView>
  </sheetViews>
  <sheetFormatPr defaultColWidth="25.140625" defaultRowHeight="15.75"/>
  <cols>
    <col min="1" max="1" width="2.85546875" style="30" customWidth="1"/>
    <col min="2" max="2" width="0.28515625" style="31" customWidth="1"/>
    <col min="3" max="3" width="35.85546875" style="30" customWidth="1"/>
    <col min="4" max="4" width="14" style="31" customWidth="1"/>
    <col min="5" max="5" width="29.28515625" style="31" customWidth="1"/>
    <col min="6" max="6" width="16.85546875" style="30" customWidth="1"/>
    <col min="7" max="7" width="14" style="30" customWidth="1"/>
    <col min="8" max="8" width="14.5703125" style="30" customWidth="1"/>
    <col min="9" max="9" width="14.140625" style="30" customWidth="1"/>
    <col min="10" max="10" width="15.28515625" style="30" customWidth="1"/>
    <col min="11" max="11" width="16.7109375" style="30" customWidth="1"/>
    <col min="12" max="16384" width="25.140625" style="30"/>
  </cols>
  <sheetData>
    <row r="2" spans="2:12" ht="24" thickBot="1">
      <c r="B2" s="280" t="s">
        <v>214</v>
      </c>
      <c r="C2" s="280"/>
      <c r="D2" s="121"/>
      <c r="E2" s="29"/>
      <c r="F2" s="29"/>
    </row>
    <row r="3" spans="2:12" ht="20.100000000000001" customHeight="1" thickBot="1">
      <c r="B3" s="122"/>
      <c r="C3" s="123" t="s">
        <v>233</v>
      </c>
      <c r="D3" s="254"/>
      <c r="E3" s="255"/>
      <c r="F3" s="255"/>
      <c r="G3" s="255"/>
      <c r="H3" s="255"/>
      <c r="I3" s="255"/>
      <c r="J3" s="255"/>
      <c r="K3" s="255"/>
      <c r="L3" s="256"/>
    </row>
    <row r="4" spans="2:12" ht="45.75" customHeight="1" thickBot="1">
      <c r="B4" s="281" t="s">
        <v>230</v>
      </c>
      <c r="C4" s="282"/>
      <c r="D4" s="257" t="s">
        <v>279</v>
      </c>
      <c r="E4" s="258"/>
      <c r="F4" s="258"/>
      <c r="G4" s="258"/>
      <c r="H4" s="258"/>
      <c r="I4" s="258"/>
      <c r="J4" s="258"/>
      <c r="K4" s="258"/>
      <c r="L4" s="259"/>
    </row>
    <row r="5" spans="2:12" ht="57" customHeight="1" thickBot="1">
      <c r="B5" s="283" t="s">
        <v>231</v>
      </c>
      <c r="C5" s="284"/>
      <c r="D5" s="260" t="s">
        <v>242</v>
      </c>
      <c r="E5" s="261"/>
      <c r="F5" s="261"/>
      <c r="G5" s="261"/>
      <c r="H5" s="261"/>
      <c r="I5" s="261"/>
      <c r="J5" s="261"/>
      <c r="K5" s="261"/>
      <c r="L5" s="262"/>
    </row>
    <row r="6" spans="2:12" ht="24.75" customHeight="1">
      <c r="B6" s="113"/>
      <c r="C6" s="285" t="s">
        <v>200</v>
      </c>
      <c r="D6" s="268" t="s">
        <v>201</v>
      </c>
      <c r="E6" s="268" t="s">
        <v>188</v>
      </c>
      <c r="F6" s="268" t="s">
        <v>202</v>
      </c>
      <c r="G6" s="268" t="s">
        <v>232</v>
      </c>
      <c r="H6" s="273" t="s">
        <v>288</v>
      </c>
      <c r="I6" s="273"/>
      <c r="J6" s="269" t="s">
        <v>229</v>
      </c>
      <c r="K6" s="271" t="s">
        <v>228</v>
      </c>
      <c r="L6" s="252" t="s">
        <v>267</v>
      </c>
    </row>
    <row r="7" spans="2:12" ht="42.75" customHeight="1" thickBot="1">
      <c r="B7" s="113"/>
      <c r="C7" s="268"/>
      <c r="D7" s="268"/>
      <c r="E7" s="268"/>
      <c r="F7" s="268"/>
      <c r="G7" s="268"/>
      <c r="H7" s="273"/>
      <c r="I7" s="273"/>
      <c r="J7" s="270"/>
      <c r="K7" s="272"/>
      <c r="L7" s="253"/>
    </row>
    <row r="8" spans="2:12" ht="28.5" customHeight="1" thickBot="1">
      <c r="B8" s="126"/>
      <c r="C8" s="265" t="s">
        <v>277</v>
      </c>
      <c r="D8" s="266"/>
      <c r="E8" s="266"/>
      <c r="F8" s="266"/>
      <c r="G8" s="266"/>
      <c r="H8" s="266"/>
      <c r="I8" s="266"/>
      <c r="J8" s="266"/>
      <c r="K8" s="266"/>
      <c r="L8" s="267"/>
    </row>
    <row r="9" spans="2:12" ht="36.75" customHeight="1">
      <c r="C9" s="274">
        <v>1</v>
      </c>
      <c r="D9" s="276" t="s">
        <v>203</v>
      </c>
      <c r="E9" s="278" t="s">
        <v>268</v>
      </c>
      <c r="F9" s="131">
        <v>10000</v>
      </c>
      <c r="G9" s="131">
        <v>5</v>
      </c>
      <c r="H9" s="135">
        <v>2000</v>
      </c>
      <c r="I9" s="160"/>
      <c r="J9" s="160">
        <f>I9*H9</f>
        <v>0</v>
      </c>
      <c r="K9" s="160">
        <f>J9*G9</f>
        <v>0</v>
      </c>
      <c r="L9" s="263" t="s">
        <v>303</v>
      </c>
    </row>
    <row r="10" spans="2:12" s="33" customFormat="1" ht="20.25" thickBot="1">
      <c r="B10" s="31"/>
      <c r="C10" s="275"/>
      <c r="D10" s="277"/>
      <c r="E10" s="279"/>
      <c r="F10" s="132">
        <v>100000</v>
      </c>
      <c r="G10" s="132">
        <v>10</v>
      </c>
      <c r="H10" s="133">
        <v>10000</v>
      </c>
      <c r="I10" s="162"/>
      <c r="J10" s="164">
        <f>I10*H10</f>
        <v>0</v>
      </c>
      <c r="K10" s="169">
        <f t="shared" ref="K10:K29" si="0">J10*G10</f>
        <v>0</v>
      </c>
      <c r="L10" s="264"/>
    </row>
    <row r="11" spans="2:12" s="33" customFormat="1" ht="32.25" customHeight="1">
      <c r="B11" s="31"/>
      <c r="C11" s="274">
        <v>2</v>
      </c>
      <c r="D11" s="276" t="s">
        <v>258</v>
      </c>
      <c r="E11" s="278" t="s">
        <v>269</v>
      </c>
      <c r="F11" s="134">
        <v>6000</v>
      </c>
      <c r="G11" s="134">
        <v>6</v>
      </c>
      <c r="H11" s="135">
        <v>1000</v>
      </c>
      <c r="I11" s="160"/>
      <c r="J11" s="160">
        <f t="shared" ref="J11:J29" si="1">I11*H11</f>
        <v>0</v>
      </c>
      <c r="K11" s="160">
        <f t="shared" si="0"/>
        <v>0</v>
      </c>
      <c r="L11" s="247" t="s">
        <v>301</v>
      </c>
    </row>
    <row r="12" spans="2:12" s="33" customFormat="1" ht="41.25" customHeight="1">
      <c r="B12" s="31"/>
      <c r="C12" s="286"/>
      <c r="D12" s="287"/>
      <c r="E12" s="293"/>
      <c r="F12" s="136">
        <v>9000</v>
      </c>
      <c r="G12" s="136">
        <v>3</v>
      </c>
      <c r="H12" s="137">
        <v>3000</v>
      </c>
      <c r="I12" s="163"/>
      <c r="J12" s="163">
        <f t="shared" si="1"/>
        <v>0</v>
      </c>
      <c r="K12" s="163">
        <f t="shared" si="0"/>
        <v>0</v>
      </c>
      <c r="L12" s="248"/>
    </row>
    <row r="13" spans="2:12" ht="30.75" customHeight="1" thickBot="1">
      <c r="C13" s="275"/>
      <c r="D13" s="288"/>
      <c r="E13" s="279"/>
      <c r="F13" s="138">
        <v>20000</v>
      </c>
      <c r="G13" s="138">
        <v>4</v>
      </c>
      <c r="H13" s="139">
        <v>5000</v>
      </c>
      <c r="I13" s="162"/>
      <c r="J13" s="164">
        <f t="shared" si="1"/>
        <v>0</v>
      </c>
      <c r="K13" s="169">
        <f t="shared" si="0"/>
        <v>0</v>
      </c>
      <c r="L13" s="249"/>
    </row>
    <row r="14" spans="2:12" ht="30.75" customHeight="1">
      <c r="C14" s="274">
        <v>3</v>
      </c>
      <c r="D14" s="289" t="s">
        <v>259</v>
      </c>
      <c r="E14" s="278" t="s">
        <v>270</v>
      </c>
      <c r="F14" s="131">
        <v>6000</v>
      </c>
      <c r="G14" s="131">
        <v>6</v>
      </c>
      <c r="H14" s="135">
        <v>1000</v>
      </c>
      <c r="I14" s="160"/>
      <c r="J14" s="160">
        <f t="shared" si="1"/>
        <v>0</v>
      </c>
      <c r="K14" s="160">
        <f t="shared" si="0"/>
        <v>0</v>
      </c>
      <c r="L14" s="247" t="s">
        <v>301</v>
      </c>
    </row>
    <row r="15" spans="2:12" ht="30.75" customHeight="1" thickBot="1">
      <c r="C15" s="275"/>
      <c r="D15" s="277"/>
      <c r="E15" s="279"/>
      <c r="F15" s="132">
        <v>8000</v>
      </c>
      <c r="G15" s="132">
        <v>4</v>
      </c>
      <c r="H15" s="139">
        <v>2000</v>
      </c>
      <c r="I15" s="162"/>
      <c r="J15" s="164">
        <f t="shared" si="1"/>
        <v>0</v>
      </c>
      <c r="K15" s="169">
        <f t="shared" si="0"/>
        <v>0</v>
      </c>
      <c r="L15" s="249"/>
    </row>
    <row r="16" spans="2:12" ht="25.5" customHeight="1">
      <c r="C16" s="274">
        <v>4</v>
      </c>
      <c r="D16" s="289" t="s">
        <v>260</v>
      </c>
      <c r="E16" s="278" t="s">
        <v>204</v>
      </c>
      <c r="F16" s="134">
        <v>15000</v>
      </c>
      <c r="G16" s="134">
        <v>15</v>
      </c>
      <c r="H16" s="135">
        <v>1000</v>
      </c>
      <c r="I16" s="160"/>
      <c r="J16" s="160">
        <f t="shared" si="1"/>
        <v>0</v>
      </c>
      <c r="K16" s="160">
        <f t="shared" si="0"/>
        <v>0</v>
      </c>
      <c r="L16" s="247" t="s">
        <v>301</v>
      </c>
    </row>
    <row r="17" spans="3:12" ht="15.75" customHeight="1">
      <c r="C17" s="286"/>
      <c r="D17" s="290"/>
      <c r="E17" s="293"/>
      <c r="F17" s="140">
        <v>50000</v>
      </c>
      <c r="G17" s="140">
        <v>5</v>
      </c>
      <c r="H17" s="137">
        <v>10000</v>
      </c>
      <c r="I17" s="163"/>
      <c r="J17" s="163">
        <f t="shared" si="1"/>
        <v>0</v>
      </c>
      <c r="K17" s="163">
        <f t="shared" si="0"/>
        <v>0</v>
      </c>
      <c r="L17" s="248"/>
    </row>
    <row r="18" spans="3:12" ht="16.5" thickBot="1">
      <c r="C18" s="275"/>
      <c r="D18" s="277"/>
      <c r="E18" s="279"/>
      <c r="F18" s="132">
        <v>200000</v>
      </c>
      <c r="G18" s="132">
        <v>10</v>
      </c>
      <c r="H18" s="139">
        <v>20000</v>
      </c>
      <c r="I18" s="162"/>
      <c r="J18" s="164">
        <f t="shared" si="1"/>
        <v>0</v>
      </c>
      <c r="K18" s="169">
        <f t="shared" si="0"/>
        <v>0</v>
      </c>
      <c r="L18" s="249"/>
    </row>
    <row r="19" spans="3:12" ht="30" customHeight="1">
      <c r="C19" s="294">
        <v>5</v>
      </c>
      <c r="D19" s="291" t="s">
        <v>261</v>
      </c>
      <c r="E19" s="293" t="s">
        <v>205</v>
      </c>
      <c r="F19" s="141">
        <v>25000</v>
      </c>
      <c r="G19" s="141">
        <v>25</v>
      </c>
      <c r="H19" s="137">
        <v>1000</v>
      </c>
      <c r="I19" s="164"/>
      <c r="J19" s="160">
        <f t="shared" si="1"/>
        <v>0</v>
      </c>
      <c r="K19" s="160">
        <f t="shared" si="0"/>
        <v>0</v>
      </c>
      <c r="L19" s="250" t="s">
        <v>304</v>
      </c>
    </row>
    <row r="20" spans="3:12" ht="20.100000000000001" customHeight="1">
      <c r="C20" s="286"/>
      <c r="D20" s="290"/>
      <c r="E20" s="293"/>
      <c r="F20" s="141">
        <v>50000</v>
      </c>
      <c r="G20" s="141">
        <v>5</v>
      </c>
      <c r="H20" s="137">
        <v>10000</v>
      </c>
      <c r="I20" s="163"/>
      <c r="J20" s="163">
        <f t="shared" si="1"/>
        <v>0</v>
      </c>
      <c r="K20" s="163">
        <f t="shared" si="0"/>
        <v>0</v>
      </c>
      <c r="L20" s="251"/>
    </row>
    <row r="21" spans="3:12" ht="16.5" thickBot="1">
      <c r="C21" s="295"/>
      <c r="D21" s="292"/>
      <c r="E21" s="293"/>
      <c r="F21" s="144">
        <v>200000</v>
      </c>
      <c r="G21" s="144">
        <v>10</v>
      </c>
      <c r="H21" s="145">
        <v>20000</v>
      </c>
      <c r="I21" s="165"/>
      <c r="J21" s="164">
        <f t="shared" si="1"/>
        <v>0</v>
      </c>
      <c r="K21" s="169">
        <f t="shared" si="0"/>
        <v>0</v>
      </c>
      <c r="L21" s="251"/>
    </row>
    <row r="22" spans="3:12" ht="41.25" customHeight="1">
      <c r="C22" s="274">
        <v>6</v>
      </c>
      <c r="D22" s="276" t="s">
        <v>262</v>
      </c>
      <c r="E22" s="278" t="s">
        <v>271</v>
      </c>
      <c r="F22" s="131">
        <v>25000</v>
      </c>
      <c r="G22" s="131">
        <v>25</v>
      </c>
      <c r="H22" s="135">
        <v>1000</v>
      </c>
      <c r="I22" s="160"/>
      <c r="J22" s="160">
        <f t="shared" si="1"/>
        <v>0</v>
      </c>
      <c r="K22" s="160">
        <f t="shared" si="0"/>
        <v>0</v>
      </c>
      <c r="L22" s="247" t="s">
        <v>301</v>
      </c>
    </row>
    <row r="23" spans="3:12" ht="16.5" thickBot="1">
      <c r="C23" s="275"/>
      <c r="D23" s="277"/>
      <c r="E23" s="279"/>
      <c r="F23" s="132">
        <v>100000</v>
      </c>
      <c r="G23" s="132">
        <v>10</v>
      </c>
      <c r="H23" s="139">
        <v>10000</v>
      </c>
      <c r="I23" s="162"/>
      <c r="J23" s="164">
        <f t="shared" si="1"/>
        <v>0</v>
      </c>
      <c r="K23" s="169">
        <f t="shared" si="0"/>
        <v>0</v>
      </c>
      <c r="L23" s="249"/>
    </row>
    <row r="24" spans="3:12" ht="49.5" customHeight="1" thickBot="1">
      <c r="C24" s="148">
        <v>7</v>
      </c>
      <c r="D24" s="149" t="s">
        <v>206</v>
      </c>
      <c r="E24" s="128" t="s">
        <v>272</v>
      </c>
      <c r="F24" s="142">
        <v>6000</v>
      </c>
      <c r="G24" s="142">
        <v>6</v>
      </c>
      <c r="H24" s="143">
        <v>1000</v>
      </c>
      <c r="I24" s="166"/>
      <c r="J24" s="160">
        <f t="shared" si="1"/>
        <v>0</v>
      </c>
      <c r="K24" s="161">
        <f t="shared" si="0"/>
        <v>0</v>
      </c>
      <c r="L24" s="151" t="s">
        <v>301</v>
      </c>
    </row>
    <row r="25" spans="3:12" ht="52.5" customHeight="1" thickBot="1">
      <c r="C25" s="148">
        <v>8</v>
      </c>
      <c r="D25" s="149" t="s">
        <v>263</v>
      </c>
      <c r="E25" s="128" t="s">
        <v>272</v>
      </c>
      <c r="F25" s="142">
        <v>6000</v>
      </c>
      <c r="G25" s="142">
        <v>6</v>
      </c>
      <c r="H25" s="143">
        <v>1000</v>
      </c>
      <c r="I25" s="166"/>
      <c r="J25" s="160">
        <f t="shared" si="1"/>
        <v>0</v>
      </c>
      <c r="K25" s="161">
        <f t="shared" si="0"/>
        <v>0</v>
      </c>
      <c r="L25" s="151" t="s">
        <v>301</v>
      </c>
    </row>
    <row r="26" spans="3:12" ht="75" customHeight="1" thickBot="1">
      <c r="C26" s="148">
        <v>9</v>
      </c>
      <c r="D26" s="150" t="s">
        <v>264</v>
      </c>
      <c r="E26" s="128" t="s">
        <v>273</v>
      </c>
      <c r="F26" s="142">
        <v>6000</v>
      </c>
      <c r="G26" s="142">
        <v>1</v>
      </c>
      <c r="H26" s="143">
        <v>6000</v>
      </c>
      <c r="I26" s="166"/>
      <c r="J26" s="160">
        <f t="shared" si="1"/>
        <v>0</v>
      </c>
      <c r="K26" s="161">
        <f t="shared" si="0"/>
        <v>0</v>
      </c>
      <c r="L26" s="151" t="s">
        <v>301</v>
      </c>
    </row>
    <row r="27" spans="3:12" ht="87.75" customHeight="1" thickBot="1">
      <c r="C27" s="147">
        <v>10</v>
      </c>
      <c r="D27" s="152" t="s">
        <v>265</v>
      </c>
      <c r="E27" s="129" t="s">
        <v>274</v>
      </c>
      <c r="F27" s="144">
        <v>3000</v>
      </c>
      <c r="G27" s="144">
        <v>1</v>
      </c>
      <c r="H27" s="145">
        <v>3000</v>
      </c>
      <c r="I27" s="167"/>
      <c r="J27" s="160">
        <f t="shared" si="1"/>
        <v>0</v>
      </c>
      <c r="K27" s="161">
        <f t="shared" si="0"/>
        <v>0</v>
      </c>
      <c r="L27" s="130" t="s">
        <v>301</v>
      </c>
    </row>
    <row r="28" spans="3:12" ht="70.5" customHeight="1" thickBot="1">
      <c r="C28" s="148">
        <v>11</v>
      </c>
      <c r="D28" s="149" t="s">
        <v>207</v>
      </c>
      <c r="E28" s="128" t="s">
        <v>275</v>
      </c>
      <c r="F28" s="142">
        <v>10000</v>
      </c>
      <c r="G28" s="142">
        <v>20</v>
      </c>
      <c r="H28" s="143">
        <v>500</v>
      </c>
      <c r="I28" s="166"/>
      <c r="J28" s="160">
        <f t="shared" si="1"/>
        <v>0</v>
      </c>
      <c r="K28" s="161">
        <f t="shared" si="0"/>
        <v>0</v>
      </c>
      <c r="L28" s="174" t="s">
        <v>302</v>
      </c>
    </row>
    <row r="29" spans="3:12" ht="40.5" customHeight="1" thickBot="1">
      <c r="C29" s="148">
        <v>12</v>
      </c>
      <c r="D29" s="149" t="s">
        <v>225</v>
      </c>
      <c r="E29" s="128" t="s">
        <v>227</v>
      </c>
      <c r="F29" s="142">
        <v>6000</v>
      </c>
      <c r="G29" s="142">
        <v>6</v>
      </c>
      <c r="H29" s="143">
        <v>1000</v>
      </c>
      <c r="I29" s="166"/>
      <c r="J29" s="160">
        <f t="shared" si="1"/>
        <v>0</v>
      </c>
      <c r="K29" s="161">
        <f t="shared" si="0"/>
        <v>0</v>
      </c>
      <c r="L29" s="151" t="s">
        <v>301</v>
      </c>
    </row>
    <row r="30" spans="3:12" ht="19.5" thickBot="1">
      <c r="C30" s="300" t="s">
        <v>280</v>
      </c>
      <c r="D30" s="301"/>
      <c r="E30" s="301"/>
      <c r="F30" s="301"/>
      <c r="G30" s="301"/>
      <c r="H30" s="301"/>
      <c r="I30" s="301"/>
      <c r="J30" s="301"/>
      <c r="K30" s="301"/>
      <c r="L30" s="302"/>
    </row>
    <row r="31" spans="3:12" ht="37.5" customHeight="1" thickBot="1">
      <c r="C31" s="148">
        <v>13</v>
      </c>
      <c r="D31" s="150" t="s">
        <v>266</v>
      </c>
      <c r="E31" s="128" t="s">
        <v>276</v>
      </c>
      <c r="F31" s="142">
        <v>8000</v>
      </c>
      <c r="G31" s="142">
        <v>8</v>
      </c>
      <c r="H31" s="143">
        <v>1000</v>
      </c>
      <c r="I31" s="171"/>
      <c r="J31" s="166">
        <f t="shared" ref="J31:J33" si="2">I31*H31</f>
        <v>0</v>
      </c>
      <c r="K31" s="166">
        <f t="shared" ref="K31:K33" si="3">J31*G31</f>
        <v>0</v>
      </c>
      <c r="L31" s="158" t="s">
        <v>301</v>
      </c>
    </row>
    <row r="32" spans="3:12">
      <c r="C32" s="294">
        <v>14</v>
      </c>
      <c r="D32" s="315" t="s">
        <v>226</v>
      </c>
      <c r="E32" s="293" t="s">
        <v>276</v>
      </c>
      <c r="F32" s="141">
        <v>9000</v>
      </c>
      <c r="G32" s="141">
        <v>9</v>
      </c>
      <c r="H32" s="137">
        <v>1000</v>
      </c>
      <c r="I32" s="170"/>
      <c r="J32" s="164">
        <f t="shared" si="2"/>
        <v>0</v>
      </c>
      <c r="K32" s="164">
        <f t="shared" si="3"/>
        <v>0</v>
      </c>
      <c r="L32" s="316" t="s">
        <v>305</v>
      </c>
    </row>
    <row r="33" spans="3:12" ht="41.25" customHeight="1" thickBot="1">
      <c r="C33" s="275"/>
      <c r="D33" s="277"/>
      <c r="E33" s="279"/>
      <c r="F33" s="153">
        <v>40000</v>
      </c>
      <c r="G33" s="153">
        <v>40</v>
      </c>
      <c r="H33" s="133">
        <v>1000</v>
      </c>
      <c r="I33" s="173"/>
      <c r="J33" s="172">
        <f t="shared" si="2"/>
        <v>0</v>
      </c>
      <c r="K33" s="172">
        <f t="shared" si="3"/>
        <v>0</v>
      </c>
      <c r="L33" s="317"/>
    </row>
    <row r="34" spans="3:12" ht="26.25" thickBot="1">
      <c r="C34" s="154">
        <v>15</v>
      </c>
      <c r="D34" s="127" t="s">
        <v>281</v>
      </c>
      <c r="E34" s="128" t="s">
        <v>282</v>
      </c>
      <c r="F34" s="142">
        <v>1500</v>
      </c>
      <c r="G34" s="142">
        <v>1500</v>
      </c>
      <c r="H34" s="156">
        <v>1</v>
      </c>
      <c r="I34" s="157"/>
      <c r="J34" s="168">
        <f>I34*H34</f>
        <v>0</v>
      </c>
      <c r="K34" s="168">
        <f>J34*G34</f>
        <v>0</v>
      </c>
      <c r="L34" s="158" t="s">
        <v>301</v>
      </c>
    </row>
    <row r="35" spans="3:12" ht="51.75" thickBot="1">
      <c r="C35" s="154">
        <v>16</v>
      </c>
      <c r="D35" s="127" t="s">
        <v>283</v>
      </c>
      <c r="E35" s="128" t="s">
        <v>282</v>
      </c>
      <c r="F35" s="142">
        <v>500</v>
      </c>
      <c r="G35" s="142">
        <v>500</v>
      </c>
      <c r="H35" s="156">
        <v>1</v>
      </c>
      <c r="I35" s="157"/>
      <c r="J35" s="168">
        <f t="shared" ref="J35:J37" si="4">I35*H35</f>
        <v>0</v>
      </c>
      <c r="K35" s="168">
        <f t="shared" ref="K35:K37" si="5">J35*G35</f>
        <v>0</v>
      </c>
      <c r="L35" s="175" t="s">
        <v>307</v>
      </c>
    </row>
    <row r="36" spans="3:12" ht="16.5" thickBot="1">
      <c r="C36" s="154">
        <v>17</v>
      </c>
      <c r="D36" s="127" t="s">
        <v>284</v>
      </c>
      <c r="E36" s="128" t="s">
        <v>282</v>
      </c>
      <c r="F36" s="142">
        <v>1000</v>
      </c>
      <c r="G36" s="142">
        <v>1000</v>
      </c>
      <c r="H36" s="156">
        <v>1</v>
      </c>
      <c r="I36" s="157"/>
      <c r="J36" s="168">
        <f t="shared" si="4"/>
        <v>0</v>
      </c>
      <c r="K36" s="168">
        <f t="shared" si="5"/>
        <v>0</v>
      </c>
      <c r="L36" s="158" t="s">
        <v>301</v>
      </c>
    </row>
    <row r="37" spans="3:12" ht="26.25" thickBot="1">
      <c r="C37" s="154">
        <v>18</v>
      </c>
      <c r="D37" s="127" t="s">
        <v>285</v>
      </c>
      <c r="E37" s="128" t="s">
        <v>282</v>
      </c>
      <c r="F37" s="142">
        <v>1000</v>
      </c>
      <c r="G37" s="142">
        <v>1000</v>
      </c>
      <c r="H37" s="156">
        <v>1</v>
      </c>
      <c r="I37" s="157"/>
      <c r="J37" s="168">
        <f t="shared" si="4"/>
        <v>0</v>
      </c>
      <c r="K37" s="168">
        <f t="shared" si="5"/>
        <v>0</v>
      </c>
      <c r="L37" s="158" t="s">
        <v>301</v>
      </c>
    </row>
    <row r="38" spans="3:12" ht="16.5" thickBot="1">
      <c r="C38" s="298" t="s">
        <v>208</v>
      </c>
      <c r="D38" s="299"/>
      <c r="E38" s="299"/>
      <c r="F38" s="159">
        <v>922000</v>
      </c>
      <c r="G38" s="296"/>
      <c r="H38" s="297"/>
      <c r="I38" s="297"/>
      <c r="J38" s="297"/>
      <c r="K38" s="155">
        <f>SUM(K9:K29)+SUM(K31:K37)</f>
        <v>0</v>
      </c>
      <c r="L38" s="146"/>
    </row>
    <row r="39" spans="3:12" ht="20.25" thickBot="1">
      <c r="C39" s="303" t="s">
        <v>286</v>
      </c>
      <c r="D39" s="304"/>
      <c r="E39" s="304"/>
      <c r="F39" s="304"/>
      <c r="G39" s="304"/>
      <c r="H39" s="304"/>
      <c r="I39" s="304"/>
      <c r="J39" s="304"/>
      <c r="K39" s="304"/>
      <c r="L39" s="305"/>
    </row>
    <row r="40" spans="3:12" ht="40.5" customHeight="1" thickBot="1">
      <c r="C40" s="312" t="s">
        <v>289</v>
      </c>
      <c r="D40" s="313"/>
      <c r="E40" s="313"/>
      <c r="F40" s="313"/>
      <c r="G40" s="313"/>
      <c r="H40" s="313"/>
      <c r="I40" s="313"/>
      <c r="J40" s="313"/>
      <c r="K40" s="313"/>
      <c r="L40" s="314"/>
    </row>
    <row r="41" spans="3:12" ht="45.75" customHeight="1" thickBot="1">
      <c r="C41" s="306" t="s">
        <v>234</v>
      </c>
      <c r="D41" s="307"/>
      <c r="E41" s="307"/>
      <c r="F41" s="307"/>
      <c r="G41" s="307"/>
      <c r="H41" s="307"/>
      <c r="I41" s="307"/>
      <c r="J41" s="307"/>
      <c r="K41" s="307"/>
      <c r="L41" s="308"/>
    </row>
    <row r="42" spans="3:12" ht="44.25" customHeight="1" thickBot="1">
      <c r="C42" s="309" t="s">
        <v>306</v>
      </c>
      <c r="D42" s="310"/>
      <c r="E42" s="310"/>
      <c r="F42" s="310"/>
      <c r="G42" s="310"/>
      <c r="H42" s="310"/>
      <c r="I42" s="310"/>
      <c r="J42" s="310"/>
      <c r="K42" s="310"/>
      <c r="L42" s="311"/>
    </row>
    <row r="44" spans="3:12">
      <c r="C44" s="124" t="s">
        <v>235</v>
      </c>
    </row>
    <row r="45" spans="3:12">
      <c r="C45" s="125" t="s">
        <v>236</v>
      </c>
    </row>
    <row r="52" spans="3:9">
      <c r="C52" s="104" t="s">
        <v>171</v>
      </c>
      <c r="D52" s="119"/>
      <c r="E52" s="119" t="s">
        <v>209</v>
      </c>
      <c r="F52" s="104"/>
      <c r="G52" s="104"/>
      <c r="H52" s="104" t="s">
        <v>12</v>
      </c>
      <c r="I52" s="104"/>
    </row>
    <row r="53" spans="3:9">
      <c r="C53" s="104" t="s">
        <v>210</v>
      </c>
      <c r="D53" s="119"/>
      <c r="E53" s="119"/>
      <c r="F53" s="104"/>
      <c r="G53" s="104"/>
      <c r="H53" s="104"/>
      <c r="I53" s="104"/>
    </row>
    <row r="54" spans="3:9">
      <c r="E54" s="31" t="s">
        <v>287</v>
      </c>
    </row>
  </sheetData>
  <mergeCells count="51">
    <mergeCell ref="C39:L39"/>
    <mergeCell ref="C41:L41"/>
    <mergeCell ref="C42:L42"/>
    <mergeCell ref="C40:L40"/>
    <mergeCell ref="C32:C33"/>
    <mergeCell ref="D32:D33"/>
    <mergeCell ref="E32:E33"/>
    <mergeCell ref="L32:L33"/>
    <mergeCell ref="C22:C23"/>
    <mergeCell ref="E22:E23"/>
    <mergeCell ref="D22:D23"/>
    <mergeCell ref="G38:J38"/>
    <mergeCell ref="C38:E38"/>
    <mergeCell ref="C30:L30"/>
    <mergeCell ref="C11:C13"/>
    <mergeCell ref="D11:D13"/>
    <mergeCell ref="D16:D18"/>
    <mergeCell ref="D19:D21"/>
    <mergeCell ref="E11:E13"/>
    <mergeCell ref="C14:C15"/>
    <mergeCell ref="D14:D15"/>
    <mergeCell ref="E14:E15"/>
    <mergeCell ref="C16:C18"/>
    <mergeCell ref="C19:C21"/>
    <mergeCell ref="E16:E18"/>
    <mergeCell ref="E19:E21"/>
    <mergeCell ref="B2:C2"/>
    <mergeCell ref="B4:C4"/>
    <mergeCell ref="B5:C5"/>
    <mergeCell ref="D6:D7"/>
    <mergeCell ref="E6:E7"/>
    <mergeCell ref="C6:C7"/>
    <mergeCell ref="L6:L7"/>
    <mergeCell ref="D3:L3"/>
    <mergeCell ref="D4:L4"/>
    <mergeCell ref="D5:L5"/>
    <mergeCell ref="L9:L10"/>
    <mergeCell ref="C8:L8"/>
    <mergeCell ref="F6:F7"/>
    <mergeCell ref="J6:J7"/>
    <mergeCell ref="K6:K7"/>
    <mergeCell ref="G6:G7"/>
    <mergeCell ref="H6:I7"/>
    <mergeCell ref="C9:C10"/>
    <mergeCell ref="D9:D10"/>
    <mergeCell ref="E9:E10"/>
    <mergeCell ref="L11:L13"/>
    <mergeCell ref="L14:L15"/>
    <mergeCell ref="L16:L18"/>
    <mergeCell ref="L19:L21"/>
    <mergeCell ref="L22:L23"/>
  </mergeCells>
  <hyperlinks>
    <hyperlink ref="L28" r:id="rId1"/>
    <hyperlink ref="L35" r:id="rId2"/>
    <hyperlink ref="L9" r:id="rId3"/>
    <hyperlink ref="L19" r:id="rId4"/>
    <hyperlink ref="L32" r:id="rId5"/>
  </hyperlinks>
  <pageMargins left="0.7" right="0.7" top="0.75" bottom="0.75" header="0.3" footer="0.3"/>
  <pageSetup paperSize="9" scale="59" orientation="portrait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view="pageBreakPreview" topLeftCell="A28" zoomScale="85" zoomScaleNormal="100" zoomScaleSheetLayoutView="85" workbookViewId="0">
      <selection activeCell="B25" sqref="B25"/>
    </sheetView>
  </sheetViews>
  <sheetFormatPr defaultRowHeight="12.75"/>
  <cols>
    <col min="1" max="1" width="12.5703125" customWidth="1"/>
    <col min="2" max="2" width="66.140625" customWidth="1"/>
    <col min="4" max="4" width="42" customWidth="1"/>
    <col min="5" max="5" width="9.140625" hidden="1" customWidth="1"/>
  </cols>
  <sheetData>
    <row r="1" spans="1:4" ht="19.5">
      <c r="A1" s="37" t="s">
        <v>78</v>
      </c>
      <c r="B1" s="38"/>
      <c r="C1" s="38"/>
      <c r="D1" s="38"/>
    </row>
    <row r="2" spans="1:4" ht="20.25">
      <c r="A2" s="39" t="s">
        <v>172</v>
      </c>
      <c r="B2" s="2"/>
      <c r="C2" s="333"/>
      <c r="D2" s="333"/>
    </row>
    <row r="3" spans="1:4" ht="23.25">
      <c r="A3" s="40"/>
      <c r="B3" s="38"/>
      <c r="C3" s="334" t="s">
        <v>79</v>
      </c>
      <c r="D3" s="334"/>
    </row>
    <row r="4" spans="1:4" ht="15.75">
      <c r="A4" s="337" t="s">
        <v>290</v>
      </c>
      <c r="B4" s="337"/>
      <c r="C4" s="38"/>
      <c r="D4" s="38"/>
    </row>
    <row r="5" spans="1:4" ht="19.5">
      <c r="A5" s="106" t="s">
        <v>80</v>
      </c>
      <c r="B5" s="106" t="s">
        <v>81</v>
      </c>
      <c r="C5" s="333" t="s">
        <v>82</v>
      </c>
      <c r="D5" s="333"/>
    </row>
    <row r="6" spans="1:4" ht="19.5">
      <c r="A6" s="325" t="s">
        <v>83</v>
      </c>
      <c r="B6" s="326"/>
      <c r="C6" s="326"/>
      <c r="D6" s="327"/>
    </row>
    <row r="7" spans="1:4" ht="15.75">
      <c r="A7" s="41" t="s">
        <v>5</v>
      </c>
      <c r="B7" s="42" t="s">
        <v>84</v>
      </c>
      <c r="C7" s="335"/>
      <c r="D7" s="336"/>
    </row>
    <row r="8" spans="1:4" ht="15.75">
      <c r="A8" s="41" t="s">
        <v>6</v>
      </c>
      <c r="B8" s="42" t="s">
        <v>85</v>
      </c>
      <c r="C8" s="335"/>
      <c r="D8" s="336"/>
    </row>
    <row r="9" spans="1:4" ht="15.75">
      <c r="A9" s="41" t="s">
        <v>7</v>
      </c>
      <c r="B9" s="42" t="s">
        <v>86</v>
      </c>
      <c r="C9" s="335"/>
      <c r="D9" s="336"/>
    </row>
    <row r="10" spans="1:4" ht="15.75">
      <c r="A10" s="41" t="s">
        <v>8</v>
      </c>
      <c r="B10" s="42" t="s">
        <v>87</v>
      </c>
      <c r="C10" s="335"/>
      <c r="D10" s="336"/>
    </row>
    <row r="11" spans="1:4" ht="15.75">
      <c r="A11" s="41" t="s">
        <v>9</v>
      </c>
      <c r="B11" s="42" t="s">
        <v>88</v>
      </c>
      <c r="C11" s="335"/>
      <c r="D11" s="336"/>
    </row>
    <row r="12" spans="1:4" ht="15.75">
      <c r="A12" s="41" t="s">
        <v>13</v>
      </c>
      <c r="B12" s="42" t="s">
        <v>89</v>
      </c>
      <c r="C12" s="335"/>
      <c r="D12" s="336"/>
    </row>
    <row r="13" spans="1:4" ht="15.75">
      <c r="A13" s="41" t="s">
        <v>16</v>
      </c>
      <c r="B13" s="42" t="s">
        <v>90</v>
      </c>
      <c r="C13" s="335"/>
      <c r="D13" s="336"/>
    </row>
    <row r="14" spans="1:4" ht="19.5">
      <c r="A14" s="325" t="s">
        <v>91</v>
      </c>
      <c r="B14" s="326"/>
      <c r="C14" s="326"/>
      <c r="D14" s="327"/>
    </row>
    <row r="15" spans="1:4" ht="23.25" customHeight="1">
      <c r="A15" s="41" t="s">
        <v>0</v>
      </c>
      <c r="B15" s="42" t="s">
        <v>92</v>
      </c>
      <c r="C15" s="324"/>
      <c r="D15" s="324"/>
    </row>
    <row r="16" spans="1:4" ht="19.5" customHeight="1">
      <c r="A16" s="41" t="s">
        <v>93</v>
      </c>
      <c r="B16" s="42" t="s">
        <v>92</v>
      </c>
      <c r="C16" s="324"/>
      <c r="D16" s="324"/>
    </row>
    <row r="17" spans="1:5" ht="23.25" customHeight="1">
      <c r="A17" s="41" t="s">
        <v>94</v>
      </c>
      <c r="B17" s="42" t="s">
        <v>92</v>
      </c>
      <c r="C17" s="324"/>
      <c r="D17" s="324"/>
    </row>
    <row r="18" spans="1:5" ht="19.5">
      <c r="A18" s="328" t="s">
        <v>141</v>
      </c>
      <c r="B18" s="329"/>
      <c r="C18" s="329"/>
      <c r="D18" s="330"/>
      <c r="E18" s="83"/>
    </row>
    <row r="19" spans="1:5" ht="42" customHeight="1">
      <c r="A19" s="84" t="s">
        <v>1</v>
      </c>
      <c r="B19" s="85" t="s">
        <v>189</v>
      </c>
      <c r="C19" s="331"/>
      <c r="D19" s="331"/>
      <c r="E19" s="83"/>
    </row>
    <row r="20" spans="1:5" ht="43.5" customHeight="1">
      <c r="A20" s="328" t="s">
        <v>173</v>
      </c>
      <c r="B20" s="329"/>
      <c r="C20" s="329"/>
      <c r="D20" s="329"/>
      <c r="E20" s="332"/>
    </row>
    <row r="21" spans="1:5" ht="23.25" customHeight="1">
      <c r="A21" s="84" t="s">
        <v>4</v>
      </c>
      <c r="B21" s="86" t="s">
        <v>107</v>
      </c>
      <c r="C21" s="320"/>
      <c r="D21" s="320"/>
      <c r="E21" s="83"/>
    </row>
    <row r="22" spans="1:5" ht="35.25" customHeight="1">
      <c r="A22" s="84" t="s">
        <v>18</v>
      </c>
      <c r="B22" s="87" t="s">
        <v>291</v>
      </c>
      <c r="C22" s="321"/>
      <c r="D22" s="321"/>
      <c r="E22" s="83"/>
    </row>
    <row r="23" spans="1:5" ht="25.5" customHeight="1">
      <c r="A23" s="88" t="s">
        <v>10</v>
      </c>
      <c r="B23" s="100" t="s">
        <v>154</v>
      </c>
      <c r="C23" s="89"/>
      <c r="D23" s="101"/>
      <c r="E23" s="83"/>
    </row>
    <row r="24" spans="1:5" ht="19.5">
      <c r="A24" s="328" t="s">
        <v>142</v>
      </c>
      <c r="B24" s="329"/>
      <c r="C24" s="329"/>
      <c r="D24" s="329"/>
      <c r="E24" s="332"/>
    </row>
    <row r="25" spans="1:5" ht="26.25" customHeight="1">
      <c r="A25" s="84" t="s">
        <v>42</v>
      </c>
      <c r="B25" s="85" t="s">
        <v>108</v>
      </c>
      <c r="C25" s="320"/>
      <c r="D25" s="320"/>
      <c r="E25" s="83"/>
    </row>
    <row r="26" spans="1:5" ht="20.25" customHeight="1">
      <c r="A26" s="84" t="s">
        <v>43</v>
      </c>
      <c r="B26" s="85" t="s">
        <v>109</v>
      </c>
      <c r="C26" s="321"/>
      <c r="D26" s="321"/>
      <c r="E26" s="83"/>
    </row>
    <row r="27" spans="1:5" ht="21.75" customHeight="1">
      <c r="A27" s="84" t="s">
        <v>144</v>
      </c>
      <c r="B27" s="85" t="s">
        <v>110</v>
      </c>
      <c r="C27" s="321"/>
      <c r="D27" s="321"/>
      <c r="E27" s="83"/>
    </row>
    <row r="28" spans="1:5" ht="22.5" customHeight="1">
      <c r="A28" s="84" t="s">
        <v>75</v>
      </c>
      <c r="B28" s="90" t="s">
        <v>111</v>
      </c>
      <c r="C28" s="321"/>
      <c r="D28" s="321"/>
      <c r="E28" s="83"/>
    </row>
    <row r="29" spans="1:5" ht="51" customHeight="1">
      <c r="A29" s="91" t="s">
        <v>145</v>
      </c>
      <c r="B29" s="92" t="s">
        <v>112</v>
      </c>
      <c r="C29" s="322"/>
      <c r="D29" s="323"/>
      <c r="E29" s="83"/>
    </row>
    <row r="30" spans="1:5" ht="56.25" customHeight="1">
      <c r="A30" s="91" t="s">
        <v>146</v>
      </c>
      <c r="B30" s="92" t="s">
        <v>155</v>
      </c>
      <c r="C30" s="318"/>
      <c r="D30" s="319"/>
      <c r="E30" s="83"/>
    </row>
    <row r="31" spans="1:5" ht="19.5">
      <c r="A31" s="325" t="s">
        <v>143</v>
      </c>
      <c r="B31" s="326"/>
      <c r="C31" s="326"/>
      <c r="D31" s="327"/>
    </row>
    <row r="32" spans="1:5" ht="15.75">
      <c r="A32" s="41" t="s">
        <v>37</v>
      </c>
      <c r="B32" s="42" t="s">
        <v>95</v>
      </c>
      <c r="C32" s="324"/>
      <c r="D32" s="324"/>
    </row>
    <row r="33" spans="1:4" ht="15.75">
      <c r="A33" s="41" t="s">
        <v>38</v>
      </c>
      <c r="B33" s="42" t="s">
        <v>184</v>
      </c>
      <c r="C33" s="324"/>
      <c r="D33" s="324"/>
    </row>
    <row r="34" spans="1:4" ht="15.75">
      <c r="A34" s="41" t="s">
        <v>39</v>
      </c>
      <c r="B34" s="42" t="s">
        <v>96</v>
      </c>
      <c r="C34" s="324"/>
      <c r="D34" s="324"/>
    </row>
    <row r="35" spans="1:4" ht="15.75">
      <c r="A35" s="41" t="s">
        <v>40</v>
      </c>
      <c r="B35" s="42" t="s">
        <v>97</v>
      </c>
      <c r="C35" s="324"/>
      <c r="D35" s="324"/>
    </row>
    <row r="36" spans="1:4" ht="15.75">
      <c r="A36" s="41" t="s">
        <v>52</v>
      </c>
      <c r="B36" s="42" t="s">
        <v>98</v>
      </c>
      <c r="C36" s="324" t="s">
        <v>99</v>
      </c>
      <c r="D36" s="324"/>
    </row>
    <row r="37" spans="1:4" ht="15.75">
      <c r="A37" s="41" t="s">
        <v>53</v>
      </c>
      <c r="B37" s="42" t="s">
        <v>100</v>
      </c>
      <c r="C37" s="324"/>
      <c r="D37" s="324"/>
    </row>
    <row r="38" spans="1:4" ht="15.75">
      <c r="A38" s="38"/>
      <c r="B38" s="38"/>
      <c r="C38" s="38"/>
      <c r="D38" s="38"/>
    </row>
    <row r="39" spans="1:4" ht="15.75">
      <c r="A39" s="43" t="s">
        <v>101</v>
      </c>
      <c r="B39" s="38"/>
      <c r="C39" s="38"/>
      <c r="D39" s="38"/>
    </row>
    <row r="40" spans="1:4" ht="15.75">
      <c r="A40" s="44" t="s">
        <v>174</v>
      </c>
      <c r="B40" s="38"/>
      <c r="C40" s="38"/>
      <c r="D40" s="38"/>
    </row>
    <row r="41" spans="1:4" ht="15.75">
      <c r="A41" s="44" t="s">
        <v>104</v>
      </c>
      <c r="B41" s="38"/>
      <c r="C41" s="38"/>
      <c r="D41" s="38"/>
    </row>
    <row r="42" spans="1:4" ht="15.75">
      <c r="A42" s="38"/>
      <c r="B42" s="38"/>
      <c r="C42" s="38"/>
      <c r="D42" s="38"/>
    </row>
    <row r="43" spans="1:4" ht="15.75">
      <c r="A43" s="38"/>
      <c r="B43" s="38"/>
      <c r="C43" s="38"/>
      <c r="D43" s="38"/>
    </row>
    <row r="44" spans="1:4" ht="15.75">
      <c r="A44" s="10" t="s">
        <v>11</v>
      </c>
      <c r="B44" s="10"/>
      <c r="C44" s="45"/>
      <c r="D44" s="46" t="s">
        <v>12</v>
      </c>
    </row>
    <row r="45" spans="1:4" ht="15.75">
      <c r="A45" s="10"/>
      <c r="B45" s="10"/>
      <c r="C45" s="46" t="s">
        <v>103</v>
      </c>
      <c r="D45" s="10"/>
    </row>
    <row r="46" spans="1:4" ht="15.75">
      <c r="A46" s="38"/>
      <c r="B46" s="38"/>
      <c r="C46" s="38"/>
      <c r="D46" s="38"/>
    </row>
    <row r="47" spans="1:4" ht="15.75">
      <c r="A47" s="38"/>
      <c r="B47" s="38"/>
      <c r="C47" s="38"/>
      <c r="D47" s="38"/>
    </row>
  </sheetData>
  <mergeCells count="35">
    <mergeCell ref="A14:D14"/>
    <mergeCell ref="C2:D2"/>
    <mergeCell ref="C3:D3"/>
    <mergeCell ref="C5:D5"/>
    <mergeCell ref="A6:D6"/>
    <mergeCell ref="C7:D7"/>
    <mergeCell ref="C8:D8"/>
    <mergeCell ref="C9:D9"/>
    <mergeCell ref="C10:D10"/>
    <mergeCell ref="C11:D11"/>
    <mergeCell ref="C12:D12"/>
    <mergeCell ref="C13:D13"/>
    <mergeCell ref="A4:B4"/>
    <mergeCell ref="C34:D34"/>
    <mergeCell ref="C35:D35"/>
    <mergeCell ref="C36:D36"/>
    <mergeCell ref="C37:D37"/>
    <mergeCell ref="C15:D15"/>
    <mergeCell ref="C16:D16"/>
    <mergeCell ref="C17:D17"/>
    <mergeCell ref="A31:D31"/>
    <mergeCell ref="C32:D32"/>
    <mergeCell ref="C33:D33"/>
    <mergeCell ref="A18:D18"/>
    <mergeCell ref="C19:D19"/>
    <mergeCell ref="A20:E20"/>
    <mergeCell ref="C21:D21"/>
    <mergeCell ref="C22:D22"/>
    <mergeCell ref="A24:E24"/>
    <mergeCell ref="C30:D30"/>
    <mergeCell ref="C25:D25"/>
    <mergeCell ref="C26:D26"/>
    <mergeCell ref="C27:D27"/>
    <mergeCell ref="C28:D28"/>
    <mergeCell ref="C29:D29"/>
  </mergeCells>
  <pageMargins left="0.7" right="0.7" top="0.75" bottom="0.75" header="0.3" footer="0.3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view="pageBreakPreview" zoomScale="85" zoomScaleNormal="100" zoomScaleSheetLayoutView="85" workbookViewId="0">
      <selection activeCell="B7" sqref="B7"/>
    </sheetView>
  </sheetViews>
  <sheetFormatPr defaultColWidth="9.140625" defaultRowHeight="12.75"/>
  <cols>
    <col min="1" max="1" width="9.42578125" customWidth="1"/>
    <col min="2" max="2" width="73.5703125" customWidth="1"/>
    <col min="3" max="3" width="9.140625" customWidth="1"/>
    <col min="4" max="4" width="15.85546875" customWidth="1"/>
    <col min="5" max="5" width="45.7109375" customWidth="1"/>
  </cols>
  <sheetData>
    <row r="1" spans="1:5" ht="19.5">
      <c r="A1" s="37" t="s">
        <v>105</v>
      </c>
      <c r="B1" s="44"/>
      <c r="C1" s="44"/>
      <c r="D1" s="44"/>
      <c r="E1" s="44"/>
    </row>
    <row r="2" spans="1:5" ht="20.25">
      <c r="A2" s="39" t="s">
        <v>175</v>
      </c>
      <c r="B2" s="2"/>
      <c r="C2" s="333"/>
      <c r="D2" s="333"/>
      <c r="E2" s="2"/>
    </row>
    <row r="3" spans="1:5" ht="20.25">
      <c r="A3" s="39"/>
      <c r="B3" s="44"/>
      <c r="C3" s="120" t="s">
        <v>79</v>
      </c>
      <c r="D3" s="120"/>
      <c r="E3" s="44"/>
    </row>
    <row r="4" spans="1:5" ht="15.75">
      <c r="A4" s="337" t="s">
        <v>221</v>
      </c>
      <c r="B4" s="337"/>
      <c r="C4" s="44"/>
      <c r="D4" s="44"/>
      <c r="E4" s="44"/>
    </row>
    <row r="5" spans="1:5" ht="31.5" customHeight="1">
      <c r="A5" s="47" t="s">
        <v>80</v>
      </c>
      <c r="B5" s="48" t="s">
        <v>81</v>
      </c>
      <c r="C5" s="338" t="s">
        <v>153</v>
      </c>
      <c r="D5" s="339"/>
      <c r="E5" s="47" t="s">
        <v>106</v>
      </c>
    </row>
    <row r="6" spans="1:5" ht="20.25" customHeight="1">
      <c r="A6" s="180" t="s">
        <v>147</v>
      </c>
      <c r="B6" s="181"/>
      <c r="C6" s="181"/>
      <c r="D6" s="182"/>
      <c r="E6" s="107"/>
    </row>
    <row r="7" spans="1:5" ht="43.5" customHeight="1">
      <c r="A7" s="3" t="s">
        <v>5</v>
      </c>
      <c r="B7" s="110" t="s">
        <v>222</v>
      </c>
      <c r="C7" s="338"/>
      <c r="D7" s="339"/>
      <c r="E7" s="107" t="s">
        <v>176</v>
      </c>
    </row>
    <row r="8" spans="1:5" ht="47.25" customHeight="1">
      <c r="A8" s="3" t="s">
        <v>6</v>
      </c>
      <c r="B8" s="110" t="s">
        <v>194</v>
      </c>
      <c r="C8" s="338"/>
      <c r="D8" s="339"/>
      <c r="E8" s="107" t="s">
        <v>176</v>
      </c>
    </row>
    <row r="9" spans="1:5" ht="20.25">
      <c r="A9" s="180" t="s">
        <v>149</v>
      </c>
      <c r="B9" s="181"/>
      <c r="C9" s="181"/>
      <c r="D9" s="181"/>
      <c r="E9" s="340"/>
    </row>
    <row r="10" spans="1:5" ht="27" customHeight="1">
      <c r="A10" s="3" t="s">
        <v>0</v>
      </c>
      <c r="B10" s="35" t="s">
        <v>113</v>
      </c>
      <c r="C10" s="195"/>
      <c r="D10" s="195"/>
      <c r="E10" s="236" t="s">
        <v>151</v>
      </c>
    </row>
    <row r="11" spans="1:5" ht="45" customHeight="1">
      <c r="A11" s="3" t="s">
        <v>93</v>
      </c>
      <c r="B11" s="35" t="s">
        <v>114</v>
      </c>
      <c r="C11" s="343"/>
      <c r="D11" s="343"/>
      <c r="E11" s="341"/>
    </row>
    <row r="12" spans="1:5" ht="30.75" customHeight="1">
      <c r="A12" s="3" t="s">
        <v>94</v>
      </c>
      <c r="B12" s="36" t="s">
        <v>115</v>
      </c>
      <c r="C12" s="209"/>
      <c r="D12" s="211"/>
      <c r="E12" s="341"/>
    </row>
    <row r="13" spans="1:5" ht="35.25" customHeight="1">
      <c r="A13" s="3" t="s">
        <v>148</v>
      </c>
      <c r="B13" s="35" t="s">
        <v>116</v>
      </c>
      <c r="C13" s="343"/>
      <c r="D13" s="209"/>
      <c r="E13" s="342"/>
    </row>
    <row r="14" spans="1:5" ht="15.75">
      <c r="A14" s="44"/>
      <c r="B14" s="44"/>
      <c r="C14" s="44"/>
      <c r="D14" s="44"/>
      <c r="E14" s="34"/>
    </row>
    <row r="15" spans="1:5" ht="15.75">
      <c r="A15" s="44"/>
      <c r="B15" s="44"/>
      <c r="C15" s="44"/>
      <c r="D15" s="44"/>
      <c r="E15" s="95"/>
    </row>
    <row r="16" spans="1:5" ht="15.75">
      <c r="A16" s="43" t="s">
        <v>101</v>
      </c>
      <c r="B16" s="44"/>
      <c r="C16" s="44"/>
      <c r="D16" s="44"/>
      <c r="E16" s="34"/>
    </row>
    <row r="17" spans="1:5" ht="15.75">
      <c r="A17" s="44" t="s">
        <v>174</v>
      </c>
      <c r="B17" s="44"/>
      <c r="C17" s="44"/>
      <c r="D17" s="44"/>
      <c r="E17" s="34"/>
    </row>
    <row r="18" spans="1:5">
      <c r="A18" s="44" t="s">
        <v>117</v>
      </c>
      <c r="B18" s="44"/>
      <c r="C18" s="44"/>
      <c r="D18" s="44"/>
      <c r="E18" s="44"/>
    </row>
    <row r="19" spans="1:5">
      <c r="A19" s="44"/>
      <c r="B19" s="44"/>
      <c r="C19" s="44"/>
      <c r="D19" s="44"/>
      <c r="E19" s="44"/>
    </row>
    <row r="20" spans="1:5">
      <c r="A20" s="44"/>
      <c r="B20" s="44"/>
      <c r="C20" s="44"/>
      <c r="D20" s="44"/>
      <c r="E20" s="44"/>
    </row>
    <row r="21" spans="1:5" ht="15.75">
      <c r="A21" s="10" t="s">
        <v>11</v>
      </c>
      <c r="B21" s="10"/>
      <c r="C21" s="45"/>
      <c r="D21" s="46" t="s">
        <v>12</v>
      </c>
      <c r="E21" s="44"/>
    </row>
    <row r="22" spans="1:5" ht="15.75">
      <c r="A22" s="10"/>
      <c r="B22" s="10"/>
      <c r="C22" s="46" t="s">
        <v>103</v>
      </c>
      <c r="D22" s="10"/>
      <c r="E22" s="44"/>
    </row>
  </sheetData>
  <mergeCells count="12">
    <mergeCell ref="C10:D10"/>
    <mergeCell ref="E10:E13"/>
    <mergeCell ref="C11:D11"/>
    <mergeCell ref="C12:D12"/>
    <mergeCell ref="C13:D13"/>
    <mergeCell ref="C2:D2"/>
    <mergeCell ref="C5:D5"/>
    <mergeCell ref="A6:D6"/>
    <mergeCell ref="A4:B4"/>
    <mergeCell ref="A9:E9"/>
    <mergeCell ref="C7:D7"/>
    <mergeCell ref="C8:D8"/>
  </mergeCells>
  <pageMargins left="0.7" right="0.7" top="0.75" bottom="0.75" header="0.3" footer="0.3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view="pageBreakPreview" zoomScaleNormal="100" zoomScaleSheetLayoutView="100" workbookViewId="0">
      <selection activeCell="A5" sqref="A5:D5"/>
    </sheetView>
  </sheetViews>
  <sheetFormatPr defaultRowHeight="12.75"/>
  <cols>
    <col min="2" max="2" width="31.85546875" customWidth="1"/>
    <col min="3" max="3" width="20.7109375" customWidth="1"/>
    <col min="4" max="4" width="37.7109375" customWidth="1"/>
    <col min="5" max="5" width="30" customWidth="1"/>
    <col min="6" max="6" width="25.28515625" customWidth="1"/>
    <col min="7" max="7" width="19.5703125" customWidth="1"/>
  </cols>
  <sheetData>
    <row r="1" spans="1:7" ht="19.5">
      <c r="A1" s="50" t="s">
        <v>118</v>
      </c>
      <c r="B1" s="49"/>
      <c r="C1" s="49"/>
      <c r="D1" s="49"/>
      <c r="E1" s="49"/>
      <c r="F1" s="49"/>
      <c r="G1" s="49"/>
    </row>
    <row r="2" spans="1:7" ht="20.25">
      <c r="A2" s="51" t="s">
        <v>223</v>
      </c>
      <c r="B2" s="51"/>
      <c r="C2" s="51"/>
      <c r="D2" s="51"/>
      <c r="E2" s="51"/>
      <c r="F2" s="344"/>
      <c r="G2" s="344"/>
    </row>
    <row r="3" spans="1:7" ht="15.75">
      <c r="A3" s="52" t="s">
        <v>119</v>
      </c>
      <c r="B3" s="53"/>
      <c r="C3" s="49"/>
      <c r="D3" s="54"/>
      <c r="E3" s="54"/>
      <c r="F3" s="345" t="s">
        <v>79</v>
      </c>
      <c r="G3" s="345"/>
    </row>
    <row r="4" spans="1:7" ht="15.75">
      <c r="A4" s="52"/>
      <c r="B4" s="53"/>
      <c r="C4" s="49"/>
      <c r="D4" s="54"/>
      <c r="E4" s="54"/>
      <c r="F4" s="108"/>
      <c r="G4" s="108"/>
    </row>
    <row r="5" spans="1:7" ht="15.75" customHeight="1">
      <c r="A5" s="347" t="s">
        <v>290</v>
      </c>
      <c r="B5" s="347"/>
      <c r="C5" s="347"/>
      <c r="D5" s="347"/>
      <c r="E5" s="49"/>
      <c r="F5" s="49"/>
      <c r="G5" s="49"/>
    </row>
    <row r="6" spans="1:7" ht="15.75">
      <c r="A6" s="346" t="s">
        <v>80</v>
      </c>
      <c r="B6" s="346" t="s">
        <v>120</v>
      </c>
      <c r="C6" s="97" t="s">
        <v>121</v>
      </c>
      <c r="D6" s="98"/>
      <c r="E6" s="99"/>
      <c r="F6" s="346" t="s">
        <v>122</v>
      </c>
      <c r="G6" s="346" t="s">
        <v>123</v>
      </c>
    </row>
    <row r="7" spans="1:7" ht="42.75" customHeight="1">
      <c r="A7" s="346"/>
      <c r="B7" s="346"/>
      <c r="C7" s="82" t="s">
        <v>190</v>
      </c>
      <c r="D7" s="82" t="s">
        <v>182</v>
      </c>
      <c r="E7" s="82" t="s">
        <v>124</v>
      </c>
      <c r="F7" s="346"/>
      <c r="G7" s="346"/>
    </row>
    <row r="8" spans="1:7" ht="15.75">
      <c r="A8" s="55">
        <v>1</v>
      </c>
      <c r="B8" s="56"/>
      <c r="C8" s="55"/>
      <c r="D8" s="57"/>
      <c r="E8" s="55"/>
      <c r="F8" s="55"/>
      <c r="G8" s="55"/>
    </row>
    <row r="9" spans="1:7" ht="15.75">
      <c r="A9" s="55">
        <v>2</v>
      </c>
      <c r="B9" s="56"/>
      <c r="C9" s="55"/>
      <c r="D9" s="57"/>
      <c r="E9" s="55"/>
      <c r="F9" s="55"/>
      <c r="G9" s="55"/>
    </row>
    <row r="10" spans="1:7" ht="15.75">
      <c r="A10" s="55">
        <v>3</v>
      </c>
      <c r="B10" s="56"/>
      <c r="C10" s="55"/>
      <c r="D10" s="57"/>
      <c r="E10" s="55"/>
      <c r="F10" s="55"/>
      <c r="G10" s="55"/>
    </row>
    <row r="11" spans="1:7" ht="15.75">
      <c r="A11" s="55">
        <v>4</v>
      </c>
      <c r="B11" s="56"/>
      <c r="C11" s="55"/>
      <c r="D11" s="57"/>
      <c r="E11" s="55"/>
      <c r="F11" s="55"/>
      <c r="G11" s="55"/>
    </row>
    <row r="12" spans="1:7" ht="15.75">
      <c r="A12" s="55">
        <v>5</v>
      </c>
      <c r="B12" s="56"/>
      <c r="C12" s="55"/>
      <c r="D12" s="57"/>
      <c r="E12" s="55"/>
      <c r="F12" s="55"/>
      <c r="G12" s="55"/>
    </row>
    <row r="13" spans="1:7" ht="15.75">
      <c r="A13" s="55">
        <v>6</v>
      </c>
      <c r="B13" s="56"/>
      <c r="C13" s="55"/>
      <c r="D13" s="57"/>
      <c r="E13" s="55"/>
      <c r="F13" s="55"/>
      <c r="G13" s="55"/>
    </row>
    <row r="14" spans="1:7" ht="15.75">
      <c r="A14" s="55">
        <v>7</v>
      </c>
      <c r="B14" s="56"/>
      <c r="C14" s="55"/>
      <c r="D14" s="57"/>
      <c r="E14" s="55"/>
      <c r="F14" s="55"/>
      <c r="G14" s="55"/>
    </row>
    <row r="15" spans="1:7" ht="15.75">
      <c r="A15" s="55">
        <v>8</v>
      </c>
      <c r="B15" s="56"/>
      <c r="C15" s="55"/>
      <c r="D15" s="57"/>
      <c r="E15" s="55"/>
      <c r="F15" s="55"/>
      <c r="G15" s="55"/>
    </row>
    <row r="16" spans="1:7" ht="15.75">
      <c r="A16" s="55">
        <v>9</v>
      </c>
      <c r="B16" s="56"/>
      <c r="C16" s="55"/>
      <c r="D16" s="57"/>
      <c r="E16" s="55"/>
      <c r="F16" s="55"/>
      <c r="G16" s="55"/>
    </row>
    <row r="17" spans="1:7" ht="15.75">
      <c r="A17" s="55">
        <v>10</v>
      </c>
      <c r="B17" s="56"/>
      <c r="C17" s="55"/>
      <c r="D17" s="57"/>
      <c r="E17" s="55"/>
      <c r="F17" s="55"/>
      <c r="G17" s="55"/>
    </row>
    <row r="18" spans="1:7" ht="15.75">
      <c r="A18" s="49"/>
      <c r="B18" s="49"/>
      <c r="C18" s="49"/>
      <c r="D18" s="49"/>
      <c r="E18" s="49"/>
      <c r="F18" s="49"/>
      <c r="G18" s="49"/>
    </row>
    <row r="19" spans="1:7" ht="15.75">
      <c r="A19" s="58" t="s">
        <v>101</v>
      </c>
      <c r="B19" s="49"/>
      <c r="C19" s="49"/>
      <c r="D19" s="49"/>
      <c r="E19" s="49"/>
      <c r="F19" s="49"/>
      <c r="G19" s="49"/>
    </row>
    <row r="20" spans="1:7" ht="15.75">
      <c r="A20" s="59" t="s">
        <v>125</v>
      </c>
      <c r="B20" s="49"/>
      <c r="C20" s="49"/>
      <c r="D20" s="49"/>
      <c r="E20" s="49"/>
      <c r="F20" s="49"/>
      <c r="G20" s="49"/>
    </row>
    <row r="21" spans="1:7" ht="15.75">
      <c r="A21" s="59" t="s">
        <v>174</v>
      </c>
      <c r="B21" s="49"/>
      <c r="C21" s="49"/>
      <c r="D21" s="49"/>
      <c r="E21" s="49"/>
      <c r="F21" s="49"/>
      <c r="G21" s="49"/>
    </row>
    <row r="22" spans="1:7" ht="15.75">
      <c r="A22" s="59" t="s">
        <v>126</v>
      </c>
      <c r="B22" s="49"/>
      <c r="C22" s="49"/>
      <c r="D22" s="49"/>
      <c r="E22" s="49"/>
      <c r="F22" s="49"/>
      <c r="G22" s="49"/>
    </row>
    <row r="23" spans="1:7" ht="15.75">
      <c r="A23" s="49"/>
      <c r="B23" s="49"/>
      <c r="C23" s="49"/>
      <c r="D23" s="49"/>
      <c r="E23" s="49"/>
      <c r="F23" s="49"/>
      <c r="G23" s="49"/>
    </row>
    <row r="24" spans="1:7" ht="15.75">
      <c r="A24" s="60" t="s">
        <v>11</v>
      </c>
      <c r="B24" s="60"/>
      <c r="C24" s="60"/>
      <c r="D24" s="60"/>
      <c r="E24" s="60"/>
      <c r="F24" s="61"/>
      <c r="G24" s="62" t="s">
        <v>12</v>
      </c>
    </row>
    <row r="25" spans="1:7" ht="15.75">
      <c r="A25" s="60"/>
      <c r="B25" s="60"/>
      <c r="C25" s="60"/>
      <c r="D25" s="60"/>
      <c r="E25" s="60"/>
      <c r="F25" s="62" t="s">
        <v>103</v>
      </c>
      <c r="G25" s="60"/>
    </row>
    <row r="26" spans="1:7" ht="15.75">
      <c r="A26" s="49"/>
      <c r="B26" s="49"/>
      <c r="C26" s="49"/>
      <c r="D26" s="49"/>
      <c r="E26" s="49"/>
      <c r="F26" s="49"/>
      <c r="G26" s="49"/>
    </row>
    <row r="27" spans="1:7" ht="15.75">
      <c r="A27" s="49"/>
      <c r="B27" s="49"/>
      <c r="C27" s="49"/>
      <c r="D27" s="49"/>
      <c r="E27" s="49"/>
      <c r="F27" s="49"/>
    </row>
  </sheetData>
  <mergeCells count="7">
    <mergeCell ref="F2:G2"/>
    <mergeCell ref="F3:G3"/>
    <mergeCell ref="A6:A7"/>
    <mergeCell ref="B6:B7"/>
    <mergeCell ref="F6:F7"/>
    <mergeCell ref="G6:G7"/>
    <mergeCell ref="A5:D5"/>
  </mergeCells>
  <pageMargins left="0.7" right="0.7" top="0.75" bottom="0.75" header="0.3" footer="0.3"/>
  <pageSetup paperSize="9"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view="pageBreakPreview" zoomScale="85" zoomScaleNormal="100" zoomScaleSheetLayoutView="85" workbookViewId="0">
      <selection activeCell="A16" sqref="A16:D16"/>
    </sheetView>
  </sheetViews>
  <sheetFormatPr defaultColWidth="9.140625" defaultRowHeight="12.75"/>
  <cols>
    <col min="1" max="1" width="9.140625" customWidth="1"/>
    <col min="2" max="2" width="21.42578125" customWidth="1"/>
    <col min="3" max="3" width="32.28515625" customWidth="1"/>
    <col min="4" max="4" width="131.85546875" customWidth="1"/>
  </cols>
  <sheetData>
    <row r="1" spans="1:4" ht="19.5">
      <c r="A1" s="64" t="s">
        <v>127</v>
      </c>
      <c r="B1" s="65"/>
      <c r="C1" s="65"/>
      <c r="D1" s="66"/>
    </row>
    <row r="2" spans="1:4" ht="20.25">
      <c r="A2" s="67" t="s">
        <v>128</v>
      </c>
      <c r="B2" s="68"/>
      <c r="C2" s="68"/>
      <c r="D2" s="69"/>
    </row>
    <row r="3" spans="1:4" ht="15.75">
      <c r="A3" s="70" t="s">
        <v>119</v>
      </c>
      <c r="B3" s="71"/>
      <c r="C3" s="71"/>
      <c r="D3" s="72"/>
    </row>
    <row r="4" spans="1:4" ht="23.25" customHeight="1">
      <c r="A4" s="349" t="s">
        <v>239</v>
      </c>
      <c r="B4" s="350"/>
      <c r="C4" s="350"/>
      <c r="D4" s="350"/>
    </row>
    <row r="5" spans="1:4" ht="20.25">
      <c r="A5" s="353" t="s">
        <v>129</v>
      </c>
      <c r="B5" s="181"/>
      <c r="C5" s="181"/>
      <c r="D5" s="354"/>
    </row>
    <row r="6" spans="1:4" ht="18.75">
      <c r="A6" s="351" t="s">
        <v>130</v>
      </c>
      <c r="B6" s="348"/>
      <c r="C6" s="348"/>
      <c r="D6" s="352"/>
    </row>
    <row r="7" spans="1:4" ht="19.5" customHeight="1">
      <c r="A7" s="351" t="s">
        <v>131</v>
      </c>
      <c r="B7" s="355"/>
      <c r="C7" s="355"/>
      <c r="D7" s="356"/>
    </row>
    <row r="8" spans="1:4" ht="18.75">
      <c r="A8" s="351" t="s">
        <v>292</v>
      </c>
      <c r="B8" s="348"/>
      <c r="C8" s="348"/>
      <c r="D8" s="352"/>
    </row>
    <row r="9" spans="1:4" ht="18.75">
      <c r="A9" s="351" t="s">
        <v>293</v>
      </c>
      <c r="B9" s="348"/>
      <c r="C9" s="348"/>
      <c r="D9" s="352"/>
    </row>
    <row r="10" spans="1:4" ht="19.5" customHeight="1">
      <c r="A10" s="351" t="s">
        <v>177</v>
      </c>
      <c r="B10" s="355"/>
      <c r="C10" s="355"/>
      <c r="D10" s="356"/>
    </row>
    <row r="11" spans="1:4" ht="18.75">
      <c r="A11" s="351" t="s">
        <v>178</v>
      </c>
      <c r="B11" s="348"/>
      <c r="C11" s="348"/>
      <c r="D11" s="352"/>
    </row>
    <row r="12" spans="1:4" ht="47.25" customHeight="1">
      <c r="A12" s="348" t="s">
        <v>224</v>
      </c>
      <c r="B12" s="348" t="s">
        <v>186</v>
      </c>
      <c r="C12" s="348" t="s">
        <v>186</v>
      </c>
      <c r="D12" s="348" t="s">
        <v>186</v>
      </c>
    </row>
    <row r="13" spans="1:4" ht="38.25" customHeight="1">
      <c r="A13" s="348" t="s">
        <v>300</v>
      </c>
      <c r="B13" s="348" t="s">
        <v>187</v>
      </c>
      <c r="C13" s="348" t="s">
        <v>187</v>
      </c>
      <c r="D13" s="348" t="s">
        <v>187</v>
      </c>
    </row>
    <row r="14" spans="1:4" ht="38.25" customHeight="1">
      <c r="A14" s="348" t="s">
        <v>295</v>
      </c>
      <c r="B14" s="348"/>
      <c r="C14" s="348"/>
      <c r="D14" s="348"/>
    </row>
    <row r="15" spans="1:4" ht="29.25" customHeight="1">
      <c r="A15" s="348" t="s">
        <v>294</v>
      </c>
      <c r="B15" s="348"/>
      <c r="C15" s="348"/>
      <c r="D15" s="348"/>
    </row>
    <row r="16" spans="1:4" ht="29.25" customHeight="1">
      <c r="A16" s="348" t="s">
        <v>310</v>
      </c>
      <c r="B16" s="348"/>
      <c r="C16" s="348"/>
      <c r="D16" s="348"/>
    </row>
    <row r="17" spans="1:4" ht="29.25" customHeight="1">
      <c r="A17" s="348" t="s">
        <v>309</v>
      </c>
      <c r="B17" s="348"/>
      <c r="C17" s="348"/>
      <c r="D17" s="348"/>
    </row>
    <row r="18" spans="1:4" ht="18.75">
      <c r="A18" s="73"/>
      <c r="B18" s="63"/>
      <c r="C18" s="63"/>
      <c r="D18" s="74"/>
    </row>
    <row r="19" spans="1:4" ht="15.75">
      <c r="A19" s="75" t="s">
        <v>132</v>
      </c>
      <c r="B19" s="76"/>
      <c r="C19" s="76"/>
      <c r="D19" s="77"/>
    </row>
    <row r="20" spans="1:4" ht="15.75">
      <c r="A20" s="78" t="s">
        <v>133</v>
      </c>
      <c r="B20" s="76"/>
      <c r="C20" s="76"/>
      <c r="D20" s="77"/>
    </row>
    <row r="21" spans="1:4" ht="15.75">
      <c r="A21" s="78" t="s">
        <v>134</v>
      </c>
      <c r="B21" s="76"/>
      <c r="C21" s="76"/>
      <c r="D21" s="77"/>
    </row>
    <row r="22" spans="1:4" ht="15.75">
      <c r="A22" s="78" t="s">
        <v>102</v>
      </c>
      <c r="B22" s="76"/>
      <c r="C22" s="76"/>
      <c r="D22" s="77"/>
    </row>
    <row r="23" spans="1:4" ht="16.5" thickBot="1">
      <c r="A23" s="79" t="s">
        <v>135</v>
      </c>
      <c r="B23" s="80"/>
      <c r="C23" s="80"/>
      <c r="D23" s="81"/>
    </row>
  </sheetData>
  <mergeCells count="14">
    <mergeCell ref="A17:D17"/>
    <mergeCell ref="A12:D12"/>
    <mergeCell ref="A13:D13"/>
    <mergeCell ref="A15:D15"/>
    <mergeCell ref="A4:D4"/>
    <mergeCell ref="A11:D11"/>
    <mergeCell ref="A5:D5"/>
    <mergeCell ref="A6:D6"/>
    <mergeCell ref="A7:D7"/>
    <mergeCell ref="A8:D8"/>
    <mergeCell ref="A9:D9"/>
    <mergeCell ref="A10:D10"/>
    <mergeCell ref="A14:D14"/>
    <mergeCell ref="A16:D16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Конкурсное приглашение</vt:lpstr>
      <vt:lpstr>Конкурсные документы</vt:lpstr>
      <vt:lpstr>Спецификация </vt:lpstr>
      <vt:lpstr>Т1 Общая информация</vt:lpstr>
      <vt:lpstr>Т2 Квалификационные требования</vt:lpstr>
      <vt:lpstr>Т3 Основные заказчики</vt:lpstr>
      <vt:lpstr>Т4 Обязательные документы</vt:lpstr>
      <vt:lpstr>'Конкурсные документы'!Область_печати</vt:lpstr>
      <vt:lpstr>'Спецификация '!Область_печати</vt:lpstr>
    </vt:vector>
  </TitlesOfParts>
  <Company>Dnsoft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semiglazov</cp:lastModifiedBy>
  <cp:lastPrinted>2018-01-05T07:28:00Z</cp:lastPrinted>
  <dcterms:created xsi:type="dcterms:W3CDTF">2007-04-02T20:18:42Z</dcterms:created>
  <dcterms:modified xsi:type="dcterms:W3CDTF">2020-07-29T13:00:44Z</dcterms:modified>
</cp:coreProperties>
</file>