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4"/>
  <workbookPr defaultThemeVersion="124226"/>
  <mc:AlternateContent xmlns:mc="http://schemas.openxmlformats.org/markup-compatibility/2006">
    <mc:Choice Requires="x15">
      <x15ac:absPath xmlns:x15ac="http://schemas.microsoft.com/office/spreadsheetml/2010/11/ac" url="P:\Documents\Открытый конкурс\2024\Заготовки карточек. Дениченко\КД\"/>
    </mc:Choice>
  </mc:AlternateContent>
  <xr:revisionPtr revIDLastSave="0" documentId="13_ncr:1_{46D08975-A537-4C55-A823-7BF4BC018A8E}" xr6:coauthVersionLast="36" xr6:coauthVersionMax="36" xr10:uidLastSave="{00000000-0000-0000-0000-000000000000}"/>
  <bookViews>
    <workbookView xWindow="0" yWindow="60" windowWidth="28800" windowHeight="12375" tabRatio="918" xr2:uid="{00000000-000D-0000-FFFF-FFFF00000000}"/>
  </bookViews>
  <sheets>
    <sheet name="Конкурсные документы" sheetId="5" r:id="rId1"/>
    <sheet name="Т1 Общая информация" sheetId="15" r:id="rId2"/>
    <sheet name="Т2 Квалификационные требования" sheetId="17" r:id="rId3"/>
    <sheet name="Т3 Обязательные документы" sheetId="19" r:id="rId4"/>
    <sheet name="Спецификация " sheetId="14" r:id="rId5"/>
    <sheet name="Приложение 2" sheetId="27" r:id="rId6"/>
  </sheets>
  <definedNames>
    <definedName name="_xlnm.Print_Area" localSheetId="0">'Конкурсные документы'!$A$1:$H$64</definedName>
    <definedName name="_xlnm.Print_Area" localSheetId="4">'Спецификация '!$A$1:$H$49</definedName>
    <definedName name="_xlnm.Print_Area" localSheetId="3">'Т3 Обязательные документы'!$A$1:$D$38</definedName>
  </definedNames>
  <calcPr calcId="191029"/>
</workbook>
</file>

<file path=xl/calcChain.xml><?xml version="1.0" encoding="utf-8"?>
<calcChain xmlns="http://schemas.openxmlformats.org/spreadsheetml/2006/main">
  <c r="H25" i="14" l="1"/>
  <c r="H26" i="14"/>
  <c r="H27" i="14"/>
  <c r="H28" i="14"/>
  <c r="G25" i="14"/>
  <c r="G26" i="14"/>
  <c r="G27" i="14"/>
  <c r="G28" i="14"/>
  <c r="F25" i="14"/>
  <c r="F26" i="14"/>
  <c r="F27" i="14"/>
  <c r="F28" i="14"/>
  <c r="G15" i="14" l="1"/>
  <c r="G16" i="14"/>
  <c r="G17" i="14"/>
  <c r="G18" i="14"/>
  <c r="G19" i="14"/>
  <c r="G20" i="14"/>
  <c r="G21" i="14"/>
  <c r="G22" i="14"/>
  <c r="G23" i="14"/>
  <c r="G24" i="14"/>
  <c r="G29" i="14"/>
  <c r="G30" i="14"/>
  <c r="G31" i="14"/>
  <c r="G32" i="14"/>
  <c r="G14" i="14"/>
  <c r="G33" i="14" l="1"/>
  <c r="F15" i="14"/>
  <c r="H15" i="14" s="1"/>
  <c r="F16" i="14"/>
  <c r="H16" i="14" s="1"/>
  <c r="F17" i="14"/>
  <c r="H17" i="14" s="1"/>
  <c r="F18" i="14"/>
  <c r="H18" i="14" s="1"/>
  <c r="F19" i="14"/>
  <c r="H19" i="14" s="1"/>
  <c r="F20" i="14"/>
  <c r="H20" i="14" s="1"/>
  <c r="F21" i="14"/>
  <c r="H21" i="14" s="1"/>
  <c r="F22" i="14"/>
  <c r="H22" i="14" s="1"/>
  <c r="F23" i="14"/>
  <c r="H23" i="14" s="1"/>
  <c r="F24" i="14"/>
  <c r="H24" i="14" s="1"/>
  <c r="F29" i="14"/>
  <c r="H29" i="14" s="1"/>
  <c r="F30" i="14"/>
  <c r="H30" i="14" s="1"/>
  <c r="F31" i="14"/>
  <c r="H31" i="14" s="1"/>
  <c r="F32" i="14"/>
  <c r="H32" i="14" s="1"/>
  <c r="F14" i="14"/>
  <c r="H14" i="14" s="1"/>
  <c r="H33" i="14" l="1"/>
  <c r="H35" i="14" s="1"/>
</calcChain>
</file>

<file path=xl/sharedStrings.xml><?xml version="1.0" encoding="utf-8"?>
<sst xmlns="http://schemas.openxmlformats.org/spreadsheetml/2006/main" count="411" uniqueCount="327">
  <si>
    <t>2.1.</t>
  </si>
  <si>
    <t>3.1.</t>
  </si>
  <si>
    <t>3.2.</t>
  </si>
  <si>
    <t>3.3.</t>
  </si>
  <si>
    <t>4.1.</t>
  </si>
  <si>
    <t>1.1.</t>
  </si>
  <si>
    <t>1.2.</t>
  </si>
  <si>
    <t>1.3.</t>
  </si>
  <si>
    <t>1.4.</t>
  </si>
  <si>
    <t>1.5.</t>
  </si>
  <si>
    <t>4.3.</t>
  </si>
  <si>
    <t>Должность</t>
  </si>
  <si>
    <t>Ф.И.О.</t>
  </si>
  <si>
    <t>1.6.</t>
  </si>
  <si>
    <t>3.4.</t>
  </si>
  <si>
    <t>3.5.</t>
  </si>
  <si>
    <t>1.7.</t>
  </si>
  <si>
    <t>4.2.</t>
  </si>
  <si>
    <t>по цене:</t>
  </si>
  <si>
    <t>1.3.1.</t>
  </si>
  <si>
    <t>1.3.2.</t>
  </si>
  <si>
    <t>1.3.3.</t>
  </si>
  <si>
    <t>по ответственности сторон:</t>
  </si>
  <si>
    <t>Раздел 6. Другие условия</t>
  </si>
  <si>
    <t>Раздел 5. Процедура определения победителя</t>
  </si>
  <si>
    <t>Наименование</t>
  </si>
  <si>
    <t>Формат предоставления</t>
  </si>
  <si>
    <t>Коммерческие условия предложения</t>
  </si>
  <si>
    <t>3.2.1.</t>
  </si>
  <si>
    <t>3.2.2.</t>
  </si>
  <si>
    <t>3.2.3.</t>
  </si>
  <si>
    <t>3.2.4.</t>
  </si>
  <si>
    <t>3.2.5.</t>
  </si>
  <si>
    <t>4.4.</t>
  </si>
  <si>
    <t>Раздел 1. Описание предмета закупки</t>
  </si>
  <si>
    <t>по условиям оплаты:</t>
  </si>
  <si>
    <t>6.1.</t>
  </si>
  <si>
    <t>6.2.</t>
  </si>
  <si>
    <t>6.3.</t>
  </si>
  <si>
    <t>6.4.</t>
  </si>
  <si>
    <t>4.5.</t>
  </si>
  <si>
    <t>5.1.</t>
  </si>
  <si>
    <t>по предмету закупки:</t>
  </si>
  <si>
    <t>Контактные лица Банка для получения разъяснений</t>
  </si>
  <si>
    <t>Информация об основных заказчиках</t>
  </si>
  <si>
    <t>Информация об опыте работы и квалификации</t>
  </si>
  <si>
    <t>по осуществляемым расчетам:</t>
  </si>
  <si>
    <t>Срок отзыва или изменения предложений</t>
  </si>
  <si>
    <t>6.5.</t>
  </si>
  <si>
    <t>6.6.</t>
  </si>
  <si>
    <t>Копии обязательных документов</t>
  </si>
  <si>
    <t>по проведению конкурса:</t>
  </si>
  <si>
    <t>Раздел 2. Требования к участникам конкурса</t>
  </si>
  <si>
    <t>Раздел 3. Требования к содержанию конкурсных предложений</t>
  </si>
  <si>
    <t>Раздел 4. Порядок направления конкурсных предложений</t>
  </si>
  <si>
    <t>Конечный срок приема конкурсных предложений</t>
  </si>
  <si>
    <t>Способ направления конкурсных предложений</t>
  </si>
  <si>
    <t>Срок действия конкурсных предложений</t>
  </si>
  <si>
    <t>до заключения договора</t>
  </si>
  <si>
    <t>Таблица 1.</t>
  </si>
  <si>
    <t>Указать название компании</t>
  </si>
  <si>
    <t>№</t>
  </si>
  <si>
    <t>Вопрос</t>
  </si>
  <si>
    <t>Ответ</t>
  </si>
  <si>
    <t>Раздел 1. Общая информация:</t>
  </si>
  <si>
    <t>Полное наименование</t>
  </si>
  <si>
    <t>Вид собственности</t>
  </si>
  <si>
    <t>Место регистрации</t>
  </si>
  <si>
    <t>Дата регистрации</t>
  </si>
  <si>
    <t>Полные банковские реквизиты</t>
  </si>
  <si>
    <t>ОКПО</t>
  </si>
  <si>
    <t>Раздел 2. Информация о руководителях:</t>
  </si>
  <si>
    <t>2.2.</t>
  </si>
  <si>
    <t>2.3.</t>
  </si>
  <si>
    <t>Юридический адрес</t>
  </si>
  <si>
    <t>Фактический адрес</t>
  </si>
  <si>
    <t>Телефон</t>
  </si>
  <si>
    <t>Факс</t>
  </si>
  <si>
    <t>E-mail</t>
  </si>
  <si>
    <t xml:space="preserve"> </t>
  </si>
  <si>
    <t>Интернет сайт</t>
  </si>
  <si>
    <r>
      <t>Примечания</t>
    </r>
    <r>
      <rPr>
        <sz val="10"/>
        <rFont val="Times New Roman"/>
        <family val="1"/>
        <charset val="204"/>
      </rPr>
      <t xml:space="preserve">: </t>
    </r>
  </si>
  <si>
    <t xml:space="preserve">Компания-претендент гарантирует достоверность представленных данных. </t>
  </si>
  <si>
    <t>м.п.</t>
  </si>
  <si>
    <t>ЗАО "МТБанк" имеет право на проверку всех сведений, указанных в Таблице 1.</t>
  </si>
  <si>
    <t>Таблица 2.</t>
  </si>
  <si>
    <t>Примечание</t>
  </si>
  <si>
    <t>Основные направления деятельности компании</t>
  </si>
  <si>
    <t>Годовой оборот (за последний финансовый год), долл.</t>
  </si>
  <si>
    <t>Количество сотрудников в штате компании, чел.</t>
  </si>
  <si>
    <t>Наличие неисполненных предписаний судебного органа</t>
  </si>
  <si>
    <t>Нахождение компании в процессе ликвидации,  реорганизации или под процедурой банкротства</t>
  </si>
  <si>
    <t>Нахождение имущества под арестом либо в налоговом залоге</t>
  </si>
  <si>
    <t>ЗАО "МТБанк" имеет право на проверку всех сведений, указанных в Таблице 2.</t>
  </si>
  <si>
    <t>Таблица 3.</t>
  </si>
  <si>
    <t>(по виду деятельности, являющимся предметом конкурса)</t>
  </si>
  <si>
    <t>Название копии основных документов</t>
  </si>
  <si>
    <t>1. Регистрационные документы (копия свидетельства о гос.регистрации)</t>
  </si>
  <si>
    <t>2. Копии учредительных документов (Устава, Учредительного договора)</t>
  </si>
  <si>
    <r>
      <t>Примечания</t>
    </r>
    <r>
      <rPr>
        <sz val="12"/>
        <rFont val="Times New Roman"/>
        <family val="1"/>
        <charset val="204"/>
      </rPr>
      <t xml:space="preserve">: </t>
    </r>
  </si>
  <si>
    <t>* Копии основных документов должны быть заверены печатью организации и подписью руководителя</t>
  </si>
  <si>
    <t>** В случае если информация является конфиденциальной, сумму можно не указывать.</t>
  </si>
  <si>
    <t>ЗАО "МТБанк" имеет право на проверку всех сведений, из Таблицы 4.</t>
  </si>
  <si>
    <t>Настоящее предложение не является офертой ЗАО "МТБанк"  и не возлагает на ЗАО "МТБанк" каких-либо обязательств в связи с его направлением.</t>
  </si>
  <si>
    <t>Раздел 6. Контактная информация:</t>
  </si>
  <si>
    <t>Раздел 1. Требование к компании:</t>
  </si>
  <si>
    <t>2.4.</t>
  </si>
  <si>
    <r>
      <t xml:space="preserve">Раздел 2. Отсутствие претензий со стороны государственных органов </t>
    </r>
    <r>
      <rPr>
        <sz val="12"/>
        <rFont val="Microsoft Sans Serif"/>
        <family val="2"/>
        <charset val="204"/>
      </rPr>
      <t>(Нет / Да; если "Да" - указать детали):</t>
    </r>
  </si>
  <si>
    <t>Затраты компаний-участников на подготовку конкурсных предложений ЗАО «МТБанк» не компенсируются</t>
  </si>
  <si>
    <t>6.7.</t>
  </si>
  <si>
    <r>
      <t xml:space="preserve">Ответ </t>
    </r>
    <r>
      <rPr>
        <sz val="16"/>
        <rFont val="Microsoft Sans Serif"/>
        <family val="2"/>
        <charset val="204"/>
      </rPr>
      <t>(да/нет)</t>
    </r>
  </si>
  <si>
    <t>Опыт работы с ЗАО "МТБанк"</t>
  </si>
  <si>
    <t>Конкурсные документы к открытому конкурсу №</t>
  </si>
  <si>
    <t>Требования к предмету закупки:</t>
  </si>
  <si>
    <t>функционально-технические:</t>
  </si>
  <si>
    <t>5.1.1.</t>
  </si>
  <si>
    <t>5.1.2.</t>
  </si>
  <si>
    <t>Предмет закупки по открытому конкурсу по выбору поставщика</t>
  </si>
  <si>
    <t>1.3.4.</t>
  </si>
  <si>
    <t>1.3.5.</t>
  </si>
  <si>
    <t>Общая информация об участнике конкурса</t>
  </si>
  <si>
    <t>Руководитель</t>
  </si>
  <si>
    <t xml:space="preserve">Информация о компании-участнике </t>
  </si>
  <si>
    <t xml:space="preserve">Компания-участник гарантирует достоверность представленных данных. </t>
  </si>
  <si>
    <t>Квалификационные данные компании-участника</t>
  </si>
  <si>
    <t>5. Заполненные таблицы 1 и 2</t>
  </si>
  <si>
    <t>по срокам исполнения обязательств:</t>
  </si>
  <si>
    <t xml:space="preserve">1.3.6. </t>
  </si>
  <si>
    <t>Перечень копий обязательных документов *</t>
  </si>
  <si>
    <t>Наименование и краткое описание  предмета закупки:</t>
  </si>
  <si>
    <t>При отсутствии в конкурсных предложениях документов, требуемых согласно п.п. 3.1-3.2, предложение  может  быть снято  с рассмотрения.</t>
  </si>
  <si>
    <t>Наименование компании-участника:</t>
  </si>
  <si>
    <t>Почтовый адрес</t>
  </si>
  <si>
    <t>(подпись)</t>
  </si>
  <si>
    <t>Спецификация</t>
  </si>
  <si>
    <t>Итого:</t>
  </si>
  <si>
    <t>Требования</t>
  </si>
  <si>
    <t>Тип заготовок</t>
  </si>
  <si>
    <t>1.3.7.</t>
  </si>
  <si>
    <t>по условиям поставки:</t>
  </si>
  <si>
    <t xml:space="preserve">Количество, шт. </t>
  </si>
  <si>
    <t>Наименование товара</t>
  </si>
  <si>
    <t>Заготовки банковских платежных карточек с чип-модулем и магнитной полосой (без записи данных).</t>
  </si>
  <si>
    <t>Итого, шт.</t>
  </si>
  <si>
    <t>Планируемый тираж*
шт.</t>
  </si>
  <si>
    <t>** ячейки, выделенные цветом, заполняются участником конкурса</t>
  </si>
  <si>
    <t>Другие коммерческие условия предложения:</t>
  </si>
  <si>
    <t>Условия поставки:***</t>
  </si>
  <si>
    <t>*** Предложения, содержащие другие условия, будут отклонены.</t>
  </si>
  <si>
    <t>Срок поставки:</t>
  </si>
  <si>
    <r>
      <rPr>
        <b/>
        <i/>
        <sz val="12"/>
        <color rgb="FFFF0000"/>
        <rFont val="Microsoft Sans Serif"/>
        <family val="2"/>
        <charset val="204"/>
      </rPr>
      <t>* указанные объемы тиражей/кол-во заказов являются ориентировочными и могут отличаться от фактических, как в сторону увеличения, так и в сторону уменьшения</t>
    </r>
    <r>
      <rPr>
        <b/>
        <i/>
        <sz val="14"/>
        <color rgb="FFFF0000"/>
        <rFont val="Microsoft Sans Serif"/>
        <family val="2"/>
        <charset val="204"/>
      </rPr>
      <t xml:space="preserve">. </t>
    </r>
  </si>
  <si>
    <t>М.П.</t>
  </si>
  <si>
    <t>ПРЕЙСКУРАНТ ЦЕН</t>
  </si>
  <si>
    <t>Тип карточки</t>
  </si>
  <si>
    <t>5 000</t>
  </si>
  <si>
    <t>10 000</t>
  </si>
  <si>
    <t>Описание базового дизайна:</t>
  </si>
  <si>
    <t>Visa Classic (базовый дизайн)</t>
  </si>
  <si>
    <t>Visa Gold (базовый дизайн)</t>
  </si>
  <si>
    <t>Visa Business (базовый дизайн)</t>
  </si>
  <si>
    <t>Visa Rewards (базовый дизайн)</t>
  </si>
  <si>
    <t>Visa Platinum (базовый дизайн)</t>
  </si>
  <si>
    <t>Visa Business Platinum (базовый дизайн)</t>
  </si>
  <si>
    <t>Visa Infinite (базовый дизайн)</t>
  </si>
  <si>
    <t>Visa Signature (базовый дизайн)</t>
  </si>
  <si>
    <t>Дополнительные спецэффекты</t>
  </si>
  <si>
    <t>Чип silver</t>
  </si>
  <si>
    <t>Дополнительный офсетный (Pantone) цвет</t>
  </si>
  <si>
    <t>Дополнительный шелкотрафаретный цвет</t>
  </si>
  <si>
    <t>Фольгированный пластик</t>
  </si>
  <si>
    <t>Цветной пластик</t>
  </si>
  <si>
    <t>Прозрачный пластик</t>
  </si>
  <si>
    <t>Тактильный эффект (выборочное лакирование)</t>
  </si>
  <si>
    <t>Тактильный эффект (рельефный ламинат)</t>
  </si>
  <si>
    <t>Цветная магнитная полоса</t>
  </si>
  <si>
    <t>Полноцветная печать надписи на магнитной полосе</t>
  </si>
  <si>
    <t>Горячее тиснение фольгой с помощью штампа</t>
  </si>
  <si>
    <t>Матовая ламинация</t>
  </si>
  <si>
    <t>Указать все прочие спецэффекты, предлагаемые поставщиком</t>
  </si>
  <si>
    <t>Приложение 3</t>
  </si>
  <si>
    <t>к конкурсным документам</t>
  </si>
  <si>
    <t>Примечание: описание базового дизайна производится участником конкурса</t>
  </si>
  <si>
    <t xml:space="preserve">Количество,
 шт. </t>
  </si>
  <si>
    <t xml:space="preserve">Комплект образцов карточек </t>
  </si>
  <si>
    <t>Участники конкурса должны удовлетворять квалификационным требованиям, изложенным в таблице Т2.</t>
  </si>
  <si>
    <t>Таблица Т1. Информация о компании-участнике</t>
  </si>
  <si>
    <t>Таблица Т2. Квалификационные данные компании-участника</t>
  </si>
  <si>
    <t>Таблица Т3. Перечень основных заказчиков компании-претендента</t>
  </si>
  <si>
    <t>1.3.8.</t>
  </si>
  <si>
    <t>Ставка НДС, %:</t>
  </si>
  <si>
    <t>______ календарных дней после размещения заказа и согласования дизайна в МПС для каждой партии.</t>
  </si>
  <si>
    <t>Предмет закупки</t>
  </si>
  <si>
    <t>Критерий оценки</t>
  </si>
  <si>
    <t>Удельный вес критерия</t>
  </si>
  <si>
    <t>Кол-во заказов (тиражей)*</t>
  </si>
  <si>
    <t>Исх. №__________________</t>
  </si>
  <si>
    <t>Дата__________________</t>
  </si>
  <si>
    <t>форма подачи ценового предложения</t>
  </si>
  <si>
    <t>Наличие возбужденных уголовных дел и неснятых судимостей в отношении руководителей (учредителей, участников)</t>
  </si>
  <si>
    <t>Фольгированный цветной голографический пластик</t>
  </si>
  <si>
    <t>Фольгированный белый голографический пластик</t>
  </si>
  <si>
    <t xml:space="preserve">Типы заготовок, количество каждого типа, размеры и число тиражей - в соответствии со Спецификацией к настоящим конкурсным документам. </t>
  </si>
  <si>
    <t>Дениченко Надежда Валерьевна, тел. (+375 17)  229 98 34</t>
  </si>
  <si>
    <t xml:space="preserve">Наличие сертификатов соответствия международных платежных систем VISA и Masterсard производителя заготовок банковских карточек </t>
  </si>
  <si>
    <t>1.3</t>
  </si>
  <si>
    <t>Проверяется Заказчиком самостоятельно</t>
  </si>
  <si>
    <t xml:space="preserve">Наличие договора/соглашения с производителем заготовок банковских карточек (региональным представителем производителя), подтверждающих полномочия участника на поставку, в случае, если участник не является производителем. </t>
  </si>
  <si>
    <t>2.5.</t>
  </si>
  <si>
    <t>по процедурным вопросам: Семиглазов Александр Александрович, тел. (+ 375 44)  504 -07-74
по  приему конкурсных предложений: Низовец Юлия Святославовна (+375 29) 645 75 50.</t>
  </si>
  <si>
    <t>ЗАО "МТБанк" вправе провести переговоры по улучшению конкурсных предложений (в этом случае о дате и месте проведения переговоров будет сообщено дополнительно)</t>
  </si>
  <si>
    <t>ЗАО "МТБанк" вправе  отказаться от проведения  конкурса в любой момент до заключения договора и не несет за это ответственности перед участниками конкурса.</t>
  </si>
  <si>
    <t>ЗАО "МТБанк" является открытым для всех потенциальных поставщиков и подрядчиков. В случае, если у Вас возникли препятствия по направлению конкурсных предложений, с устными и письменными жалобами на действия наших ответственных сотрудников Вы можете обратиться в  ЗАО "МТБанк" по адресу г. Минск ул.Толстого, д.10 или в адрес Тендерного комитета официальным письмом по электронной почте  tender@mtbank.by.</t>
  </si>
  <si>
    <r>
      <t xml:space="preserve">Объявление об итогах конкурса, содержащее, в случае признания его состоявшимся, наименование Победителя, будет размещено на интернет сайте </t>
    </r>
    <r>
      <rPr>
        <i/>
        <u/>
        <sz val="12"/>
        <color indexed="12"/>
        <rFont val="Microsoft Sans Serif"/>
        <family val="2"/>
        <charset val="204"/>
      </rPr>
      <t xml:space="preserve"> www.icetrade.by </t>
    </r>
    <r>
      <rPr>
        <sz val="12"/>
        <rFont val="Microsoft Sans Serif"/>
        <family val="2"/>
        <charset val="204"/>
      </rPr>
      <t xml:space="preserve">после заключения договора с победителем. Участникам также будут направлены письменные уведомления об итогах конкурса без указания цены победителя. </t>
    </r>
  </si>
  <si>
    <t xml:space="preserve">Общая стоимость предложения </t>
  </si>
  <si>
    <t>Ф.И.О., должность</t>
  </si>
  <si>
    <t>Сотрудник компании, у которого можно получить информацию по вопросам, связанным с предоставленной документацией (указать  Ф.И.О., E-mail и конт. тел.)</t>
  </si>
  <si>
    <r>
      <t xml:space="preserve">
</t>
    </r>
    <r>
      <rPr>
        <sz val="12"/>
        <color rgb="FFFF0000"/>
        <rFont val="MS Sans Serif"/>
        <charset val="1"/>
      </rPr>
      <t>личная подпись*____________________</t>
    </r>
  </si>
  <si>
    <t>Mastercard World Халва MAX</t>
  </si>
  <si>
    <t>Mastercard World Халва Плюс</t>
  </si>
  <si>
    <t>Mastercard Standard Кактус Black</t>
  </si>
  <si>
    <t>Visa Classic (Жемчуг)</t>
  </si>
  <si>
    <t xml:space="preserve">Visa Classic Simple </t>
  </si>
  <si>
    <t>Visa Gold (Улица)</t>
  </si>
  <si>
    <t xml:space="preserve">Visa Business Platinum </t>
  </si>
  <si>
    <t>Mastercard Standard (базовый дизайн)</t>
  </si>
  <si>
    <t>Mastercard Gold (базовый дизайн)</t>
  </si>
  <si>
    <t>Mastercard Platinum (базовый дизайн)</t>
  </si>
  <si>
    <t>Mastercard World (базовый дизайн)</t>
  </si>
  <si>
    <t>Mastercard World Black Edition (базовый дизайн)</t>
  </si>
  <si>
    <t>Mastercard World Elite (базовый дизайн)</t>
  </si>
  <si>
    <t>МИР (базовый дизайн)</t>
  </si>
  <si>
    <t>Перламутровый эффект</t>
  </si>
  <si>
    <t>Биоразлагаемый пластик</t>
  </si>
  <si>
    <t>Антибактериальная карта</t>
  </si>
  <si>
    <t>Узкая магнитная полоса</t>
  </si>
  <si>
    <t>Премиальное лого Visa</t>
  </si>
  <si>
    <t>Премиальное лого Mastercard</t>
  </si>
  <si>
    <t>Штрих-код</t>
  </si>
  <si>
    <t>Люминесцентный эффект (светится в темноте)</t>
  </si>
  <si>
    <t xml:space="preserve">Mastercard Standard Simple </t>
  </si>
  <si>
    <r>
      <t xml:space="preserve">Стоимость одной карты, </t>
    </r>
    <r>
      <rPr>
        <b/>
        <i/>
        <sz val="14"/>
        <color rgb="FFFF0000"/>
        <rFont val="Microsoft Sans Serif"/>
        <family val="2"/>
        <charset val="204"/>
      </rPr>
      <t xml:space="preserve">(указать валюту) </t>
    </r>
    <r>
      <rPr>
        <b/>
        <sz val="14"/>
        <color rgb="FF000000"/>
        <rFont val="Microsoft Sans Serif"/>
        <family val="2"/>
        <charset val="204"/>
      </rPr>
      <t xml:space="preserve">
без НДС</t>
    </r>
  </si>
  <si>
    <r>
      <t xml:space="preserve">Стоимость тиража, </t>
    </r>
    <r>
      <rPr>
        <b/>
        <i/>
        <sz val="14"/>
        <color rgb="FFFF0000"/>
        <rFont val="Microsoft Sans Serif"/>
        <family val="2"/>
        <charset val="204"/>
      </rPr>
      <t xml:space="preserve">(указать валюту)  </t>
    </r>
    <r>
      <rPr>
        <b/>
        <sz val="14"/>
        <color rgb="FF000000"/>
        <rFont val="Microsoft Sans Serif"/>
        <family val="2"/>
        <charset val="204"/>
      </rPr>
      <t>без НДС</t>
    </r>
  </si>
  <si>
    <r>
      <t xml:space="preserve">Общая стоимость, 
</t>
    </r>
    <r>
      <rPr>
        <b/>
        <i/>
        <sz val="14"/>
        <color rgb="FFFF0000"/>
        <rFont val="Microsoft Sans Serif"/>
        <family val="2"/>
        <charset val="204"/>
      </rPr>
      <t>(указать валюту)</t>
    </r>
    <r>
      <rPr>
        <b/>
        <sz val="14"/>
        <color rgb="FF000000"/>
        <rFont val="Microsoft Sans Serif"/>
        <family val="2"/>
        <charset val="204"/>
      </rPr>
      <t xml:space="preserve"> 
без НДС</t>
    </r>
  </si>
  <si>
    <t>заверенные копии документов по перечню согласно таблицы Т3</t>
  </si>
  <si>
    <t xml:space="preserve">Предоплата в размере 50% от стоимости конкретной партии. Окончательный расчет производится в течение 10 календарных дней по факту поставки партии.  </t>
  </si>
  <si>
    <t>В подтверждение предоставляются заверенные копии сертификатов</t>
  </si>
  <si>
    <t>В подтверждение предоставляются заверенные копии сертификатов или соответствующее письмо</t>
  </si>
  <si>
    <t>При отсутствии в Списке предоставляется гарантийное письмо.</t>
  </si>
  <si>
    <t xml:space="preserve">Подитверждается копией договора / соглашения. </t>
  </si>
  <si>
    <t>Нахождение участника в Реестре поставщиков (подрядчиков, исполнителей), временно не допускаемых к закупкам (сайт icetrade.by) или в Списке поставщиков (подрядчиков, исполнителей), временно не допускаемых к участию в процедурах государственных закупок (сайт gias.by)</t>
  </si>
  <si>
    <t>*Наличие положительного ответа по любому из пунктов 2.1.-2.5., может быть причиной снятия предложения с рассмотрения</t>
  </si>
  <si>
    <t>Mastercard Standard Кактус Yellow</t>
  </si>
  <si>
    <t>Mastercard Black Edition Prime Line BYN</t>
  </si>
  <si>
    <t>ИТОГО с НДС</t>
  </si>
  <si>
    <t>UnionPay (базовый дизайн)</t>
  </si>
  <si>
    <r>
      <t xml:space="preserve">Цена, за ед., </t>
    </r>
    <r>
      <rPr>
        <b/>
        <i/>
        <sz val="12"/>
        <color rgb="FFFF0000"/>
        <rFont val="Times New Roman"/>
        <family val="1"/>
        <charset val="204"/>
      </rPr>
      <t>(указать валюту)</t>
    </r>
    <r>
      <rPr>
        <b/>
        <sz val="12"/>
        <color rgb="FF000000"/>
        <rFont val="Times New Roman"/>
        <family val="1"/>
        <charset val="204"/>
      </rPr>
      <t xml:space="preserve"> без НДС</t>
    </r>
  </si>
  <si>
    <r>
      <t xml:space="preserve">Цена, за ед., </t>
    </r>
    <r>
      <rPr>
        <b/>
        <i/>
        <sz val="10"/>
        <color rgb="FFFF0000"/>
        <rFont val="Times New Roman"/>
        <family val="1"/>
        <charset val="204"/>
      </rPr>
      <t>(указать валюту)</t>
    </r>
    <r>
      <rPr>
        <b/>
        <sz val="10"/>
        <rFont val="Times New Roman"/>
        <family val="1"/>
        <charset val="204"/>
      </rPr>
      <t xml:space="preserve"> без НДС </t>
    </r>
  </si>
  <si>
    <t>УНП (ИНН)</t>
  </si>
  <si>
    <t>Раздел 3. Опыт работы по виду деятельности, являющимся предметом закупки:</t>
  </si>
  <si>
    <t>Общий период работы на рынке Республики Беларусь (РФ),  лет</t>
  </si>
  <si>
    <t>Раздел 4. Дополнительная информация:</t>
  </si>
  <si>
    <t xml:space="preserve">Победитель резидент Республики Беларусь обязуется открыть текущий счет в ЗАО "МТБанк" для осуществления всех расчетов по договору, заключенному в результате проведения настоящей процедуры закупки. Использование при расчетах реквизитов другого банка возможно в исключительных случаях по письменному ходатайству участника конкурса, признанного Тендерным комитетом Заказчика  обоснованным. </t>
  </si>
  <si>
    <r>
      <t>Открытие конкурсных предложений будет проходить</t>
    </r>
    <r>
      <rPr>
        <sz val="12"/>
        <color indexed="12"/>
        <rFont val="Microsoft Sans Serif"/>
        <family val="2"/>
        <charset val="204"/>
      </rPr>
      <t xml:space="preserve"> </t>
    </r>
    <r>
      <rPr>
        <sz val="12"/>
        <rFont val="Microsoft Sans Serif"/>
        <family val="2"/>
        <charset val="204"/>
      </rPr>
      <t xml:space="preserve"> по адресу г. Минск ул. З. Бядули, д. 11. (присутствие представителей участников при открытии конкурсных</t>
    </r>
    <r>
      <rPr>
        <sz val="12"/>
        <color indexed="12"/>
        <rFont val="Microsoft Sans Serif"/>
        <family val="2"/>
        <charset val="204"/>
      </rPr>
      <t xml:space="preserve"> </t>
    </r>
    <r>
      <rPr>
        <sz val="12"/>
        <rFont val="Microsoft Sans Serif"/>
        <family val="2"/>
        <charset val="204"/>
      </rPr>
      <t>предложений не предусматривается.)</t>
    </r>
  </si>
  <si>
    <t>Факт подачи участником конкурсного предложения считается надлежащим ознакомлением и согласием со всеми условиями конкурсных документов, включая проект договора.</t>
  </si>
  <si>
    <r>
      <t>Цена за комплект,</t>
    </r>
    <r>
      <rPr>
        <i/>
        <sz val="12"/>
        <color rgb="FFFF0000"/>
        <rFont val="Arial Cyr"/>
        <charset val="204"/>
      </rPr>
      <t xml:space="preserve"> (указать валюту)</t>
    </r>
    <r>
      <rPr>
        <b/>
        <sz val="12"/>
        <rFont val="Arial Cyr"/>
        <charset val="204"/>
      </rPr>
      <t xml:space="preserve"> 
без НДС</t>
    </r>
  </si>
  <si>
    <t>ОК 24/14</t>
  </si>
  <si>
    <r>
      <t>462 000
(</t>
    </r>
    <r>
      <rPr>
        <sz val="12"/>
        <rFont val="Microsoft Sans Serif"/>
        <family val="2"/>
        <charset val="204"/>
      </rPr>
      <t xml:space="preserve">количество является ориентировочным и может отличаться от фактического, как в сторону увеличения, так и в сторону уменьшения). </t>
    </r>
  </si>
  <si>
    <t>Поставка осуществляется партиями по письменным заявкам Заказчика в течение срока действия договора (проект прилагается)
Срок поставки - в течение не более 60 календарных дней после размещения заказа и согласования дизайна в МПС для каждой партии.</t>
  </si>
  <si>
    <t>DDP (в соответствии с INCOTERMS 2010) по адресу: Республика Беларусь, г. Минск, пр-т Партизанский, 6а, 3 этаж, каб. 306 
При поставке нерезидентами РБ налог на добавленную стоимость в установленном законодательством РБ порядке уплачивается Заказчиком.</t>
  </si>
  <si>
    <t>При определении победителя используются следующий критерий оценки:</t>
  </si>
  <si>
    <t>Метод выбора победителя</t>
  </si>
  <si>
    <t>№
п/п</t>
  </si>
  <si>
    <t xml:space="preserve">№ открытого конкурса </t>
  </si>
  <si>
    <t xml:space="preserve">DDP (в соответствии с INCOTERMS 2010) по адресу: Республика Беларусь, г. Минск, пр-т Партизанский, 6а, 3 этаж, каб. 306 </t>
  </si>
  <si>
    <t>Условия оплаты:***</t>
  </si>
  <si>
    <t>Mastercard World Халва MIX</t>
  </si>
  <si>
    <t>Mastercard Business Preferred</t>
  </si>
  <si>
    <t xml:space="preserve">Visa Gold Simple </t>
  </si>
  <si>
    <t>Visa Gold Шоппер</t>
  </si>
  <si>
    <t>Visa Infinite Prime BYN</t>
  </si>
  <si>
    <t>Mastercard World Elite Prime BYN</t>
  </si>
  <si>
    <t>Mastercard World Elite Prime EUR</t>
  </si>
  <si>
    <t>Visa Infinite Prime USD</t>
  </si>
  <si>
    <t>Открытый конкурс № ОК 24/14</t>
  </si>
  <si>
    <t>Mastercard Business/Соrporate (базовый дизайн)</t>
  </si>
  <si>
    <t>Светодиодные элементы (1 элемент)</t>
  </si>
  <si>
    <t>В случае необходимости поставки отличных от предложенных в настоящем приложении партий карточек, стоимость карточек рассчитывается исходя из приближенного к наименьшему тиражу, за исключением: тираж от 25 000 (включительно) до 30 000 шт. рассчитывается исходя из цен, представленных для тиража 30 000 шт.,тираж от 35 000 (включительно) до 40 000 шт. рассчитывается исходя из цен, представленных для тиража 40 000 шт., тираж от 45 000 (включительно) до 50 000 шт. рассчитывается исходя из цен, представленных для тиража 50 000 шт.</t>
  </si>
  <si>
    <t>Фамилия, инициалы</t>
  </si>
  <si>
    <t>Наименование участника:</t>
  </si>
  <si>
    <t>Процедура закупки:</t>
  </si>
  <si>
    <r>
      <t>№ открытого конкурса по выбору исполнителя:</t>
    </r>
    <r>
      <rPr>
        <b/>
        <sz val="12"/>
        <color rgb="FFFF0000"/>
        <rFont val="MS Sans Serif"/>
        <charset val="204"/>
      </rPr>
      <t xml:space="preserve"> ОК24/14</t>
    </r>
  </si>
  <si>
    <t xml:space="preserve">В подтверждение согласия на проверку данной информации руководители и учредители (участники) организаций-резидентов РБ  предоставляют подписаные документы по форме согласно Приложению 4 к настоящим конкурсным документам. </t>
  </si>
  <si>
    <t>подпись</t>
  </si>
  <si>
    <t>Наличие действующего сертификата международной платежной системы Mastercard на поставляемый чип-модуль со сроком действия не менее декабря 2026 года (в случае, если срок действия сертификата менее указанного срока, участником должно быть предоставлено письмо с гарантией продления срока сертификата до указанного срока)</t>
  </si>
  <si>
    <t xml:space="preserve">Наличие действующего сертификата международной платежной системы VISA на поставляемые чип-модули со сроком действия не менее декабря 2030 года (в случае, если срок действия сертификата менее указанного срока, участником должно быть предоставлено письмо с гарантией продления срока сертификата до указанного срока) </t>
  </si>
  <si>
    <r>
      <t>№ открытого конкурса по выбору поставщика:</t>
    </r>
    <r>
      <rPr>
        <b/>
        <sz val="14"/>
        <color rgb="FFFF0000"/>
        <rFont val="MS Sans Serif"/>
        <family val="2"/>
        <charset val="204"/>
      </rPr>
      <t xml:space="preserve"> ОК24/14</t>
    </r>
  </si>
  <si>
    <t>4. Заявление об отсутствии задолженности перед бюджетом по уплате налогов, сборов (пошлин) по состоянию на 01.11.2024.</t>
  </si>
  <si>
    <t>3. Балансы предприятия (баланс, отчет о прибыли и убытках на последнюю отчетную дату 2024 года);</t>
  </si>
  <si>
    <t xml:space="preserve">6. Копии сертификатов соответствия международных платежных систем VISA и Masterсard производителя заготовок банковских карточек </t>
  </si>
  <si>
    <t>7. Копия действующего сертификата международной платежной системы Mastercard на поставляемый чип-модуль со сроком действия не менее декабря 2026 года (в случае, если срок действия сертификата менее указанного срока, участником должно быть предоставлено письмо с гарантией продления срока сертификата до указанного срока).</t>
  </si>
  <si>
    <t xml:space="preserve">8. Копия действующего сертификата международной платежной системы VISA на поставляемые чип-модули со сроком действия не менее декабря 2030 года (в случае, если срок действия сертификата менее указанного срока, участником должно быть предоставлено письмо с гарантией продления срока сертификата до указанного срока). </t>
  </si>
  <si>
    <t>10. Копия договора/соглашения с производителем заготовок банковских карточек (региональным представителем производителя), подтверждающих полномочия участника на поставку, в случае, если участник не является производителем .</t>
  </si>
  <si>
    <t>11. Ценовое предложение (Спецификация  по прилагаемой форме. Скан-копия подписанного оригинала и файл формата Excel).</t>
  </si>
  <si>
    <t>12. Согласие на заключение договора в редакции Заказчика (Приложение 3 к настоящим конкурсным документам).</t>
  </si>
  <si>
    <t>13. Прейскурант цен на заготовки карточек, дополнительные спецэффекты и комплекты тестовых образцов (стандартного (базового) дизайна/дизайна, содержащего дополнительные спецэффекты либо ценовой диапазон стоимости тестовых образцов) в соответствии с Приложением 2.  Скан-копия подписанного оригинала и файл формата Excel.</t>
  </si>
  <si>
    <t>14. Согласия на проверку и обработку информации и персональных данных по форме согласно Приложению 4 (согласие на проверку МВД - только для резидентов РБ).</t>
  </si>
  <si>
    <t xml:space="preserve">15. Опись документов, составляющих конкурсное предложение. </t>
  </si>
  <si>
    <t>ЗАО «МТБанк» (далее-"Заказчик")предлагает Вам рассмотреть возможность направления конкурсных предложений в соответствии с потребностью ЗАО "МТБанк" в следующих  товарах:</t>
  </si>
  <si>
    <r>
      <t xml:space="preserve">       Резиденты Республики Беларусь указывают цену предложения и договора в белорусских рублях. 
       Резиденты российской Федерации указывают цену предложения и договора в российских рублях или белорусских рублях. Цена указывается без учета налога на добавленную стоимость, который в установленном законодательством РБ порядке уплачивается Заказчиком. Данная информация будет внесена в договор с участником-победителем. 
       Резиденты иных стран указывают цену предложения в валюте страны регистрации. Оплата - в валюте предложения.
        Расчет цены должен содержать все расходы, связанные с приобретением предмета закупки, включая транспортировку, разгрузку, страховку, уплату таможенных пошлин, налогов, сборов и другие обязательные платежи в республиканский и (или) местные бюджеты, в том числе государственные целевые бюджетные фонды, государственные внебюджетные и инновационные фонды.
      </t>
    </r>
    <r>
      <rPr>
        <b/>
        <sz val="12"/>
        <rFont val="Microsoft Sans Serif"/>
        <family val="2"/>
        <charset val="204"/>
      </rPr>
      <t>Ценовое предложение предоставляется по форме согласно прилагаемой Спецификации.</t>
    </r>
    <r>
      <rPr>
        <sz val="12"/>
        <rFont val="Microsoft Sans Serif"/>
        <family val="2"/>
        <charset val="204"/>
      </rPr>
      <t xml:space="preserve">
       Дополнительно участники предоставляют прейскурант цен на заготовки карточек, дополнительные спецэффекты, комплекты тестовых образцов карточек (базового дизайна и дизайна, содержащего дополнительные спецэффекты, в случае если стоимость отличается) в соответствии с Приложением 2 к настоящим конкурсным документам (описание базовых дизайнов предоставляется участником). Данные цены будут также зафиксированы в договоре с Победителем. 
      </t>
    </r>
    <r>
      <rPr>
        <b/>
        <sz val="12"/>
        <rFont val="Microsoft Sans Serif"/>
        <family val="2"/>
        <charset val="204"/>
      </rPr>
      <t xml:space="preserve">Все цены должны быть фиксированными до полного исполнения договора. </t>
    </r>
  </si>
  <si>
    <r>
      <t xml:space="preserve">Конкурсные предложения должны содержать сведения, требуемые конкурсными документами </t>
    </r>
    <r>
      <rPr>
        <b/>
        <sz val="12"/>
        <rFont val="Microsoft Sans Serif"/>
        <family val="2"/>
        <charset val="204"/>
      </rPr>
      <t>(обязательное заполнение спецификации  и предоставление документов по перечню  таблицы 3 с учетом п. 3.2. настоящих конкурсных документов)
Таблица 3 не является частью конкурсного предложения участника и составлена в качестве перечня необходимых для предоставления документов.</t>
    </r>
  </si>
  <si>
    <r>
      <t xml:space="preserve">Спецификация (форма прилагается) и заполненный прейскурант цен по форме согласно Приложению 2 </t>
    </r>
    <r>
      <rPr>
        <b/>
        <sz val="12"/>
        <rFont val="Microsoft Sans Serif"/>
        <family val="2"/>
        <charset val="204"/>
      </rPr>
      <t>(в форме скан-копии с подписанного оригинала и в форме файла формата Excel)</t>
    </r>
  </si>
  <si>
    <t>Информация по п. 3.2.1.-3.2.5. должна быть подписана руководителем компании и заверена печатью компании. Ценовое предложение должно быть подготовлено и предоставлено на русском языке.</t>
  </si>
  <si>
    <t>дополнительные условия</t>
  </si>
  <si>
    <t xml:space="preserve">   -   срок действия договора – 12 месяцев с даты подписания; начало размещения  заказов - с момента подписания акта тестирования BAP-карт;
   - отсутствие ограничений по количеству/видам закупаемых заготовок; 
   - фиксированный прейскурант цен на весь срок действия договора;
    - в рамках  договора Заказчик должен иметь возможность закупать любые виды заготовок, любого тиража, с использованием любых дополнительных спецэффектов, из указанных в прейскуранте, а также заказывать образцы карт при необходимости, без дополнительных процедур.
    - участники согласны в случае победы в конкурсе заключить договор в редакции Заказчика по форме согласно Приложению 3 к настоящим конкурсным документам.</t>
  </si>
  <si>
    <t>В соответствии с договором (Приложение 3).</t>
  </si>
  <si>
    <t>Победителем будет выбран участник с наименьшей общей стоимостью предложения.</t>
  </si>
  <si>
    <r>
      <rPr>
        <b/>
        <sz val="12"/>
        <rFont val="Microsoft Sans Serif"/>
        <family val="2"/>
        <charset val="204"/>
      </rPr>
      <t>1</t>
    </r>
    <r>
      <rPr>
        <sz val="12"/>
        <rFont val="Microsoft Sans Serif"/>
        <family val="2"/>
        <charset val="204"/>
      </rPr>
      <t xml:space="preserve">) </t>
    </r>
    <r>
      <rPr>
        <b/>
        <sz val="12"/>
        <rFont val="Microsoft Sans Serif"/>
        <family val="2"/>
        <charset val="204"/>
      </rPr>
      <t>Ориентировочная номенклатура и количество</t>
    </r>
    <r>
      <rPr>
        <sz val="12"/>
        <rFont val="Microsoft Sans Serif"/>
        <family val="2"/>
        <charset val="204"/>
      </rPr>
      <t xml:space="preserve"> – согласно прилагаемой форме Спецификации.
</t>
    </r>
    <r>
      <rPr>
        <b/>
        <sz val="12"/>
        <rFont val="Microsoft Sans Serif"/>
        <family val="2"/>
        <charset val="204"/>
      </rPr>
      <t xml:space="preserve">2) Требования к качеству и дизайну: </t>
    </r>
    <r>
      <rPr>
        <sz val="12"/>
        <rFont val="Microsoft Sans Serif"/>
        <family val="2"/>
        <charset val="204"/>
      </rPr>
      <t xml:space="preserve">
- требования к дизайну – согласно Приложению 1;
- соответствие требованиям международных платежных систем Mastercard/Visa, платежной системы Белкарт. 
</t>
    </r>
    <r>
      <rPr>
        <b/>
        <sz val="12"/>
        <rFont val="Microsoft Sans Serif"/>
        <family val="2"/>
        <charset val="204"/>
      </rPr>
      <t>3) Требования к чип-модулю:</t>
    </r>
    <r>
      <rPr>
        <sz val="12"/>
        <rFont val="Microsoft Sans Serif"/>
        <family val="2"/>
        <charset val="204"/>
      </rPr>
      <t xml:space="preserve">
- контактный и бесконтактный интерфейс;
- наличие действующего сертификата платежной системы Mastercard со сроком действия не менее декабря 2026 года;
- наличие действующего сертификата платежной системы Visa со сроком действия не менее декабря 2030 года;
- поддерживается компанией ООО «Пронит» (чип-модуль должен быть в списке актуальных карт на сайте </t>
    </r>
    <r>
      <rPr>
        <sz val="12"/>
        <color rgb="FFFF0000"/>
        <rFont val="Microsoft Sans Serif"/>
        <family val="2"/>
        <charset val="204"/>
      </rPr>
      <t>pronit.ru</t>
    </r>
    <r>
      <rPr>
        <sz val="12"/>
        <rFont val="Microsoft Sans Serif"/>
        <family val="2"/>
        <charset val="204"/>
      </rPr>
      <t xml:space="preserve">);
- тип ОС – CPS (в списке актуальных карт на сайте pronit.ru в столбце Perso type указано CPS);
- чип-модуль должен быть в Списке рекомендованных карточных платформ для ПСП ПС «Мир» для платежной системы Белкарт со сроком действия карточной платформы в системах ПС «Мир» не менее декабря 2025 года.
3) </t>
    </r>
    <r>
      <rPr>
        <b/>
        <sz val="12"/>
        <rFont val="Microsoft Sans Serif"/>
        <family val="2"/>
        <charset val="204"/>
      </rPr>
      <t>Гарантийный срок</t>
    </r>
    <r>
      <rPr>
        <sz val="12"/>
        <rFont val="Microsoft Sans Serif"/>
        <family val="2"/>
        <charset val="204"/>
      </rPr>
      <t xml:space="preserve"> не менее 12 месяцев с даты приема товара Заказчиком по акту сдачи-приемки.</t>
    </r>
  </si>
  <si>
    <r>
      <t xml:space="preserve">
Под стоимостью подразумевается итоговая сумма </t>
    </r>
    <r>
      <rPr>
        <b/>
        <sz val="12"/>
        <color rgb="FF00B050"/>
        <rFont val="Microsoft Sans Serif"/>
        <family val="2"/>
        <charset val="204"/>
      </rPr>
      <t xml:space="preserve">по строке 35 </t>
    </r>
    <r>
      <rPr>
        <sz val="12"/>
        <rFont val="Microsoft Sans Serif"/>
        <family val="2"/>
        <charset val="204"/>
      </rPr>
      <t xml:space="preserve"> Спецификации 
 </t>
    </r>
    <r>
      <rPr>
        <sz val="12"/>
        <color rgb="FFFF0000"/>
        <rFont val="Microsoft Sans Serif"/>
        <family val="2"/>
        <charset val="204"/>
      </rPr>
      <t xml:space="preserve"> Дополнительно к общей стоимости товара  при оценке предложения будет добавлена  сумма расходов на разработку конфигураций для персонализации карт и сертификации карт в платежных системах (CPV/PVT) в размере 9900 евро для карт Mastercard, 5300 евро для карт Visa, 7400 евро для карт Белкарт, а также расходы на получение юридического заключения (legal opinion) в размере 1500 долларов США к предложениям тех участников, для которых потребуется выполнение указанных работ. 
</t>
    </r>
    <r>
      <rPr>
        <sz val="12"/>
        <rFont val="Microsoft Sans Serif"/>
        <family val="2"/>
        <charset val="204"/>
      </rPr>
      <t>Для сравнения предложений, предоставленных в разных валютах, применяется курс НБ РБ на дату проведения анализа.  Валюта, используемая для сравнения и оценки  – доллары США</t>
    </r>
  </si>
  <si>
    <t>Производитель заготовок карточек должен быть в Списке рекомендованных ПС «Мир» и ПС Белкарт производителей заготовок карт Белкарт</t>
  </si>
  <si>
    <t>Поставляемый чип-модуль должен быть в Списке рекомендованных карточных платформ для платежных систем-партнеров ПС «Мир» для платежной системы Белкарт со сроком действия карточной платформы в системах ПС «Мир» не менее декабря 2025 года (в случае, если срок действия карточной платформы менее указанного срока, участником должно быть предоставлено письмо с гарантией продления срока действия до указанного срока);</t>
  </si>
  <si>
    <t>9.  Письмо с гарантией продления срока действия карточной платформы поставляемого чип-модуля в системах ПС «Мир» для платежной системы Белкарт не менее чем до декабря 2025 года, в случае если срок действия менее указанного срока.</t>
  </si>
  <si>
    <t>Белкарт Премиум/Корпоративная</t>
  </si>
  <si>
    <t>Белкарт-Maestro (базовый дизайн)</t>
  </si>
  <si>
    <t>Белкарт (базовый дизайн)</t>
  </si>
  <si>
    <r>
      <t xml:space="preserve">        Документы по п. 3.2.1.-3.2.6. и Таблице Т3 должны быть представлены в отсканированном виде </t>
    </r>
    <r>
      <rPr>
        <b/>
        <sz val="12"/>
        <rFont val="Microsoft Sans Serif"/>
        <family val="2"/>
        <charset val="204"/>
      </rPr>
      <t xml:space="preserve"> в форматах  (pdf, jpg.) и направлены по электронной почте (в запароленном архиве)</t>
    </r>
    <r>
      <rPr>
        <sz val="12"/>
        <rFont val="Microsoft Sans Serif"/>
        <family val="2"/>
        <charset val="204"/>
      </rPr>
      <t>. Адрес электронной почты:</t>
    </r>
    <r>
      <rPr>
        <b/>
        <sz val="12"/>
        <rFont val="Microsoft Sans Serif"/>
        <family val="2"/>
        <charset val="204"/>
      </rPr>
      <t xml:space="preserve"> tender@mtbank.by.</t>
    </r>
    <r>
      <rPr>
        <sz val="12"/>
        <rFont val="Microsoft Sans Serif"/>
        <family val="2"/>
        <charset val="204"/>
      </rPr>
      <t xml:space="preserve"> Объем архива должен быть не более 15 Мб. При большем объеме информации архивы следует разделять на части, каждая объемом не более 15 Мб.       
        Пароль на архив должен быть направлен по истечению срока на подготовку и подачу предложений, но не позднее 9-00 следующего дня на вышеуказанный электронный адрес.  
         При отправке предложения в Теме сообщения необходимо указать внутренний номер конкурса </t>
    </r>
    <r>
      <rPr>
        <b/>
        <sz val="12"/>
        <rFont val="Microsoft Sans Serif"/>
        <family val="2"/>
        <charset val="204"/>
      </rPr>
      <t>ОК24/14</t>
    </r>
    <r>
      <rPr>
        <sz val="12"/>
        <rFont val="Microsoft Sans Serif"/>
        <family val="2"/>
        <charset val="204"/>
      </rPr>
      <t xml:space="preserve">  и наименование Участника. В сопроводительном сообщении (подписи) должны быть указаны контактные данные ответственного лица со стороны Участника.</t>
    </r>
  </si>
  <si>
    <t xml:space="preserve">до 16:00 02 декабря 2024 года </t>
  </si>
  <si>
    <t xml:space="preserve">до 16:00  02 декабря 2024 г.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</si>
</sst>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4" x14ac:knownFonts="1">
    <font>
      <sz val="10"/>
      <name val="Arial Cyr"/>
      <charset val="204"/>
    </font>
    <font>
      <sz val="11"/>
      <color theme="1"/>
      <name val="Calibri"/>
      <family val="2"/>
      <charset val="204"/>
      <scheme val="minor"/>
    </font>
    <font>
      <sz val="10"/>
      <name val="Arial Cyr"/>
      <charset val="204"/>
    </font>
    <font>
      <sz val="12"/>
      <name val="MS Sans Serif"/>
      <family val="2"/>
      <charset val="204"/>
    </font>
    <font>
      <b/>
      <sz val="12"/>
      <name val="MS Sans Serif"/>
      <family val="2"/>
      <charset val="204"/>
    </font>
    <font>
      <sz val="8"/>
      <name val="Arial Cyr"/>
      <charset val="204"/>
    </font>
    <font>
      <b/>
      <sz val="12"/>
      <name val="Microsoft Sans Serif"/>
      <family val="2"/>
      <charset val="204"/>
    </font>
    <font>
      <sz val="12"/>
      <name val="Microsoft Sans Serif"/>
      <family val="2"/>
      <charset val="204"/>
    </font>
    <font>
      <sz val="10"/>
      <name val="Arial Cyr"/>
      <family val="2"/>
      <charset val="204"/>
    </font>
    <font>
      <b/>
      <sz val="16"/>
      <name val="Microsoft Sans Serif"/>
      <family val="2"/>
      <charset val="204"/>
    </font>
    <font>
      <sz val="16"/>
      <name val="Microsoft Sans Serif"/>
      <family val="2"/>
      <charset val="204"/>
    </font>
    <font>
      <b/>
      <sz val="18"/>
      <name val="MS Sans Serif"/>
      <family val="2"/>
      <charset val="204"/>
    </font>
    <font>
      <sz val="10"/>
      <name val="Times New Roman"/>
      <family val="1"/>
      <charset val="204"/>
    </font>
    <font>
      <sz val="10"/>
      <name val="MS Sans Serif"/>
      <family val="2"/>
      <charset val="204"/>
    </font>
    <font>
      <i/>
      <u/>
      <sz val="12"/>
      <color indexed="12"/>
      <name val="Microsoft Sans Serif"/>
      <family val="2"/>
      <charset val="204"/>
    </font>
    <font>
      <b/>
      <sz val="14"/>
      <name val="MS Sans Serif"/>
      <family val="2"/>
      <charset val="204"/>
    </font>
    <font>
      <sz val="14"/>
      <name val="MS Sans Serif"/>
      <family val="2"/>
      <charset val="204"/>
    </font>
    <font>
      <sz val="14"/>
      <name val="Times New Roman"/>
      <family val="1"/>
      <charset val="204"/>
    </font>
    <font>
      <sz val="10"/>
      <name val="Arial"/>
      <family val="2"/>
      <charset val="204"/>
    </font>
    <font>
      <sz val="12"/>
      <color indexed="12"/>
      <name val="Microsoft Sans Serif"/>
      <family val="2"/>
      <charset val="204"/>
    </font>
    <font>
      <sz val="11"/>
      <color theme="1"/>
      <name val="Calibri"/>
      <family val="2"/>
      <scheme val="minor"/>
    </font>
    <font>
      <b/>
      <sz val="16"/>
      <color rgb="FF0000FF"/>
      <name val="Microsoft Sans Serif"/>
      <family val="2"/>
      <charset val="204"/>
    </font>
    <font>
      <b/>
      <sz val="12"/>
      <color rgb="FFFF0000"/>
      <name val="Microsoft Sans Serif"/>
      <family val="2"/>
      <charset val="204"/>
    </font>
    <font>
      <sz val="12"/>
      <color rgb="FF0000FF"/>
      <name val="Microsoft Sans Serif"/>
      <family val="2"/>
      <charset val="204"/>
    </font>
    <font>
      <sz val="12"/>
      <color rgb="FFFF0000"/>
      <name val="Microsoft Sans Serif"/>
      <family val="2"/>
      <charset val="204"/>
    </font>
    <font>
      <b/>
      <sz val="14"/>
      <color rgb="FFFF0000"/>
      <name val="Microsoft Sans Serif"/>
      <family val="2"/>
      <charset val="204"/>
    </font>
    <font>
      <sz val="16"/>
      <name val="MS Sans Serif"/>
      <family val="2"/>
      <charset val="204"/>
    </font>
    <font>
      <b/>
      <sz val="16"/>
      <name val="MS Sans Serif"/>
      <family val="2"/>
      <charset val="204"/>
    </font>
    <font>
      <b/>
      <sz val="8"/>
      <name val="MS Sans Serif"/>
      <family val="2"/>
      <charset val="204"/>
    </font>
    <font>
      <b/>
      <sz val="10"/>
      <name val="Microsoft Sans Serif"/>
      <family val="2"/>
      <charset val="204"/>
    </font>
    <font>
      <sz val="10"/>
      <name val="Microsoft Sans Serif"/>
      <family val="2"/>
      <charset val="204"/>
    </font>
    <font>
      <b/>
      <sz val="14"/>
      <name val="Microsoft Sans Serif"/>
      <family val="2"/>
      <charset val="204"/>
    </font>
    <font>
      <sz val="12"/>
      <name val="Times New Roman"/>
      <family val="1"/>
      <charset val="204"/>
    </font>
    <font>
      <sz val="11"/>
      <name val="Microsoft Sans Serif"/>
      <family val="2"/>
      <charset val="204"/>
    </font>
    <font>
      <b/>
      <sz val="12"/>
      <name val="MS Sans Serif"/>
      <charset val="204"/>
    </font>
    <font>
      <b/>
      <sz val="12"/>
      <color rgb="FFFF0000"/>
      <name val="MS Sans Serif"/>
      <charset val="204"/>
    </font>
    <font>
      <b/>
      <sz val="14"/>
      <color rgb="FFFF0000"/>
      <name val="MS Sans Serif"/>
      <family val="2"/>
      <charset val="204"/>
    </font>
    <font>
      <b/>
      <sz val="12"/>
      <name val="Arial Cyr"/>
      <charset val="204"/>
    </font>
    <font>
      <b/>
      <sz val="10"/>
      <name val="Arial Cyr"/>
      <charset val="204"/>
    </font>
    <font>
      <i/>
      <sz val="12"/>
      <name val="MS Sans Serif"/>
      <charset val="1"/>
    </font>
    <font>
      <sz val="14"/>
      <name val="Microsoft Sans Serif"/>
      <family val="2"/>
      <charset val="204"/>
    </font>
    <font>
      <b/>
      <sz val="14"/>
      <color rgb="FF000000"/>
      <name val="Microsoft Sans Serif"/>
      <family val="2"/>
      <charset val="204"/>
    </font>
    <font>
      <sz val="14"/>
      <color rgb="FF000000"/>
      <name val="Microsoft Sans Serif"/>
      <family val="2"/>
      <charset val="204"/>
    </font>
    <font>
      <b/>
      <i/>
      <sz val="12"/>
      <color rgb="FF000000"/>
      <name val="Microsoft Sans Serif"/>
      <family val="2"/>
      <charset val="204"/>
    </font>
    <font>
      <sz val="12"/>
      <color rgb="FFFF0000"/>
      <name val="MS Sans Serif"/>
      <family val="2"/>
      <charset val="204"/>
    </font>
    <font>
      <b/>
      <i/>
      <sz val="14"/>
      <color rgb="FFFF0000"/>
      <name val="Microsoft Sans Serif"/>
      <family val="2"/>
      <charset val="204"/>
    </font>
    <font>
      <b/>
      <i/>
      <sz val="12"/>
      <color rgb="FFFF0000"/>
      <name val="Microsoft Sans Serif"/>
      <family val="2"/>
      <charset val="204"/>
    </font>
    <font>
      <sz val="12"/>
      <color rgb="FF000000"/>
      <name val="Times New Roman"/>
      <family val="1"/>
      <charset val="204"/>
    </font>
    <font>
      <b/>
      <sz val="12"/>
      <name val="Times New Roman"/>
      <family val="1"/>
      <charset val="204"/>
    </font>
    <font>
      <b/>
      <sz val="10"/>
      <color rgb="FF000000"/>
      <name val="Times New Roman"/>
      <family val="1"/>
      <charset val="204"/>
    </font>
    <font>
      <sz val="10"/>
      <color rgb="FF000000"/>
      <name val="Times New Roman"/>
      <family val="1"/>
      <charset val="204"/>
    </font>
    <font>
      <b/>
      <sz val="12"/>
      <color rgb="FF000000"/>
      <name val="Times New Roman"/>
      <family val="1"/>
      <charset val="204"/>
    </font>
    <font>
      <b/>
      <sz val="10"/>
      <name val="Times New Roman"/>
      <family val="1"/>
      <charset val="204"/>
    </font>
    <font>
      <b/>
      <sz val="12"/>
      <color rgb="FFFF0000"/>
      <name val="Times New Roman"/>
      <family val="1"/>
      <charset val="204"/>
    </font>
    <font>
      <b/>
      <sz val="20"/>
      <name val="MS Sans Serif"/>
      <family val="2"/>
      <charset val="204"/>
    </font>
    <font>
      <b/>
      <sz val="14"/>
      <name val="MS Sans Serif"/>
      <charset val="1"/>
    </font>
    <font>
      <b/>
      <sz val="12"/>
      <color rgb="FF00B050"/>
      <name val="Microsoft Sans Serif"/>
      <family val="2"/>
      <charset val="204"/>
    </font>
    <font>
      <sz val="12"/>
      <color rgb="FFFF0000"/>
      <name val="MS Sans Serif"/>
      <charset val="1"/>
    </font>
    <font>
      <b/>
      <i/>
      <sz val="12"/>
      <name val="MS Sans Serif"/>
      <charset val="1"/>
    </font>
    <font>
      <b/>
      <i/>
      <sz val="12"/>
      <color rgb="FFFF0000"/>
      <name val="Times New Roman"/>
      <family val="1"/>
      <charset val="204"/>
    </font>
    <font>
      <b/>
      <i/>
      <sz val="10"/>
      <color rgb="FFFF0000"/>
      <name val="Times New Roman"/>
      <family val="1"/>
      <charset val="204"/>
    </font>
    <font>
      <i/>
      <sz val="12"/>
      <color rgb="FFFF0000"/>
      <name val="Arial Cyr"/>
      <charset val="204"/>
    </font>
    <font>
      <sz val="10"/>
      <color theme="1"/>
      <name val="Times New Roman"/>
      <family val="1"/>
      <charset val="204"/>
    </font>
    <font>
      <i/>
      <sz val="12"/>
      <color rgb="FF000000"/>
      <name val="Times New Roman"/>
      <family val="1"/>
      <charset val="204"/>
    </font>
  </fonts>
  <fills count="7">
    <fill>
      <patternFill patternType="none"/>
    </fill>
    <fill>
      <patternFill patternType="gray125"/>
    </fill>
    <fill>
      <patternFill patternType="solid">
        <fgColor indexed="26"/>
        <bgColor indexed="64"/>
      </patternFill>
    </fill>
    <fill>
      <patternFill patternType="solid">
        <fgColor theme="0"/>
        <bgColor indexed="64"/>
      </patternFill>
    </fill>
    <fill>
      <patternFill patternType="solid">
        <fgColor rgb="FFFFFFCC"/>
        <bgColor indexed="64"/>
      </patternFill>
    </fill>
    <fill>
      <patternFill patternType="solid">
        <fgColor rgb="FFFFFF00"/>
        <bgColor indexed="64"/>
      </patternFill>
    </fill>
    <fill>
      <patternFill patternType="solid">
        <fgColor theme="7" tint="0.79998168889431442"/>
        <bgColor indexed="64"/>
      </patternFill>
    </fill>
  </fills>
  <borders count="4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indexed="64"/>
      </left>
      <right/>
      <top style="medium">
        <color indexed="64"/>
      </top>
      <bottom style="thin">
        <color indexed="64"/>
      </bottom>
      <diagonal/>
    </border>
    <border>
      <left style="thin">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diagonal/>
    </border>
  </borders>
  <cellStyleXfs count="8">
    <xf numFmtId="0" fontId="0" fillId="0" borderId="0"/>
    <xf numFmtId="0" fontId="20" fillId="0" borderId="0"/>
    <xf numFmtId="0" fontId="18" fillId="0" borderId="0"/>
    <xf numFmtId="0" fontId="12" fillId="0" borderId="0"/>
    <xf numFmtId="9" fontId="2" fillId="0" borderId="0" applyFont="0" applyFill="0" applyBorder="0" applyAlignment="0" applyProtection="0"/>
    <xf numFmtId="0" fontId="8" fillId="0" borderId="0"/>
    <xf numFmtId="0" fontId="18" fillId="0" borderId="0"/>
    <xf numFmtId="0" fontId="1" fillId="0" borderId="0"/>
  </cellStyleXfs>
  <cellXfs count="330">
    <xf numFmtId="0" fontId="0" fillId="0" borderId="0" xfId="0"/>
    <xf numFmtId="0" fontId="10" fillId="0" borderId="0" xfId="0" applyFont="1" applyFill="1" applyAlignment="1">
      <alignment horizontal="left" vertical="center"/>
    </xf>
    <xf numFmtId="0" fontId="10" fillId="0" borderId="0" xfId="0" applyFont="1" applyFill="1" applyAlignment="1">
      <alignment vertical="center"/>
    </xf>
    <xf numFmtId="0" fontId="7" fillId="0" borderId="1" xfId="0" applyNumberFormat="1" applyFont="1" applyFill="1" applyBorder="1" applyAlignment="1">
      <alignment horizontal="center" vertical="center" wrapText="1"/>
    </xf>
    <xf numFmtId="0" fontId="7" fillId="0" borderId="1" xfId="0" applyNumberFormat="1" applyFont="1" applyFill="1" applyBorder="1" applyAlignment="1">
      <alignment horizontal="left" vertical="center" wrapText="1"/>
    </xf>
    <xf numFmtId="0" fontId="6" fillId="0" borderId="1" xfId="0" applyNumberFormat="1" applyFont="1" applyFill="1" applyBorder="1" applyAlignment="1">
      <alignment horizontal="center" vertical="center" wrapText="1"/>
    </xf>
    <xf numFmtId="0" fontId="7" fillId="0" borderId="3" xfId="0" applyNumberFormat="1" applyFont="1" applyFill="1" applyBorder="1" applyAlignment="1">
      <alignment horizontal="center" vertical="center" wrapText="1"/>
    </xf>
    <xf numFmtId="0" fontId="7" fillId="0" borderId="1" xfId="0" applyNumberFormat="1" applyFont="1" applyFill="1" applyBorder="1" applyAlignment="1">
      <alignment vertical="center" wrapText="1"/>
    </xf>
    <xf numFmtId="0" fontId="7" fillId="0" borderId="1" xfId="0" applyNumberFormat="1" applyFont="1" applyFill="1" applyBorder="1" applyAlignment="1">
      <alignment horizontal="justify" vertical="center" wrapText="1"/>
    </xf>
    <xf numFmtId="0" fontId="7" fillId="0" borderId="1" xfId="0" applyNumberFormat="1" applyFont="1" applyFill="1" applyBorder="1" applyAlignment="1">
      <alignment horizontal="center" vertical="center"/>
    </xf>
    <xf numFmtId="0" fontId="6" fillId="0" borderId="0" xfId="0" applyFont="1" applyFill="1" applyAlignment="1">
      <alignment vertical="center"/>
    </xf>
    <xf numFmtId="0" fontId="7" fillId="0" borderId="1" xfId="0" applyFont="1" applyFill="1" applyBorder="1" applyAlignment="1">
      <alignment horizontal="left" vertical="center"/>
    </xf>
    <xf numFmtId="0" fontId="7" fillId="0" borderId="0" xfId="0" applyFont="1" applyFill="1" applyAlignment="1">
      <alignment vertical="center"/>
    </xf>
    <xf numFmtId="0" fontId="7" fillId="0" borderId="0" xfId="0" applyFont="1" applyFill="1" applyAlignment="1">
      <alignment horizontal="left" vertical="center"/>
    </xf>
    <xf numFmtId="0" fontId="7" fillId="0" borderId="1" xfId="0" applyFont="1" applyFill="1" applyBorder="1" applyAlignment="1">
      <alignment horizontal="justify" vertical="center" wrapText="1"/>
    </xf>
    <xf numFmtId="0" fontId="6" fillId="0" borderId="1" xfId="0" applyNumberFormat="1" applyFont="1" applyFill="1" applyBorder="1" applyAlignment="1">
      <alignment horizontal="center" vertical="center"/>
    </xf>
    <xf numFmtId="0" fontId="4" fillId="0" borderId="0" xfId="3" applyFont="1" applyAlignment="1">
      <alignment horizontal="center" vertical="center"/>
    </xf>
    <xf numFmtId="0" fontId="3" fillId="0" borderId="0" xfId="3" applyFont="1" applyAlignment="1">
      <alignment vertical="center"/>
    </xf>
    <xf numFmtId="0" fontId="3" fillId="0" borderId="0" xfId="3" applyFont="1" applyAlignment="1">
      <alignment horizontal="center" vertical="center"/>
    </xf>
    <xf numFmtId="0" fontId="21" fillId="2" borderId="1" xfId="0" applyFont="1" applyFill="1" applyBorder="1" applyAlignment="1">
      <alignment horizontal="center" vertical="center"/>
    </xf>
    <xf numFmtId="0" fontId="16" fillId="0" borderId="0" xfId="3" applyFont="1" applyAlignment="1">
      <alignment vertical="center"/>
    </xf>
    <xf numFmtId="0" fontId="7" fillId="0" borderId="0" xfId="0" applyNumberFormat="1" applyFont="1" applyFill="1" applyBorder="1" applyAlignment="1">
      <alignment horizontal="left" vertical="center" wrapText="1"/>
    </xf>
    <xf numFmtId="0" fontId="7" fillId="0" borderId="1" xfId="0" applyNumberFormat="1" applyFont="1" applyFill="1" applyBorder="1" applyAlignment="1">
      <alignment horizontal="left" vertical="center" wrapText="1"/>
    </xf>
    <xf numFmtId="0" fontId="7" fillId="0" borderId="1" xfId="0" applyNumberFormat="1" applyFont="1" applyFill="1" applyBorder="1" applyAlignment="1">
      <alignment horizontal="justify" vertical="center" wrapText="1"/>
    </xf>
    <xf numFmtId="0" fontId="26" fillId="0" borderId="0" xfId="0" applyFont="1" applyFill="1" applyAlignment="1">
      <alignment vertical="center"/>
    </xf>
    <xf numFmtId="0" fontId="3" fillId="0" borderId="0" xfId="0" applyFont="1" applyFill="1" applyAlignment="1">
      <alignment vertical="center"/>
    </xf>
    <xf numFmtId="0" fontId="9" fillId="0" borderId="0" xfId="0" applyFont="1" applyFill="1" applyAlignment="1">
      <alignment vertical="center"/>
    </xf>
    <xf numFmtId="0" fontId="11" fillId="0" borderId="0" xfId="0" applyFont="1" applyFill="1" applyAlignment="1">
      <alignment vertical="center"/>
    </xf>
    <xf numFmtId="0" fontId="3" fillId="0" borderId="1" xfId="0" applyFont="1" applyFill="1" applyBorder="1" applyAlignment="1">
      <alignment horizontal="center" vertical="center" wrapText="1"/>
    </xf>
    <xf numFmtId="0" fontId="3" fillId="0" borderId="1" xfId="0" applyFont="1" applyFill="1" applyBorder="1" applyAlignment="1">
      <alignment vertical="center" wrapText="1"/>
    </xf>
    <xf numFmtId="0" fontId="29" fillId="0" borderId="0" xfId="0" applyFont="1" applyFill="1" applyAlignment="1">
      <alignment vertical="center"/>
    </xf>
    <xf numFmtId="0" fontId="30" fillId="0" borderId="0" xfId="0" applyFont="1" applyFill="1" applyAlignment="1">
      <alignment vertical="center"/>
    </xf>
    <xf numFmtId="0" fontId="6" fillId="0" borderId="2" xfId="0" applyFont="1" applyFill="1" applyBorder="1" applyAlignment="1">
      <alignment vertical="center"/>
    </xf>
    <xf numFmtId="0" fontId="6" fillId="0" borderId="0" xfId="0" applyFont="1" applyFill="1" applyAlignment="1">
      <alignment horizontal="center" vertical="center"/>
    </xf>
    <xf numFmtId="0" fontId="9" fillId="0" borderId="1" xfId="0" applyNumberFormat="1" applyFont="1" applyFill="1" applyBorder="1" applyAlignment="1">
      <alignment horizontal="center" vertical="center" wrapText="1"/>
    </xf>
    <xf numFmtId="0" fontId="9" fillId="0" borderId="5" xfId="0" applyNumberFormat="1" applyFont="1" applyFill="1" applyBorder="1" applyAlignment="1">
      <alignment horizontal="center" vertical="center" wrapText="1"/>
    </xf>
    <xf numFmtId="0" fontId="27" fillId="0" borderId="12" xfId="0" applyFont="1" applyFill="1" applyBorder="1" applyAlignment="1">
      <alignment vertical="center"/>
    </xf>
    <xf numFmtId="0" fontId="30" fillId="0" borderId="13" xfId="0" applyFont="1" applyFill="1" applyBorder="1" applyAlignment="1">
      <alignment vertical="center"/>
    </xf>
    <xf numFmtId="0" fontId="30" fillId="0" borderId="14" xfId="0" applyFont="1" applyFill="1" applyBorder="1" applyAlignment="1">
      <alignment vertical="center"/>
    </xf>
    <xf numFmtId="0" fontId="9" fillId="0" borderId="15" xfId="0" applyFont="1" applyFill="1" applyBorder="1" applyAlignment="1">
      <alignment vertical="center"/>
    </xf>
    <xf numFmtId="0" fontId="10" fillId="0" borderId="0" xfId="0" applyFont="1" applyFill="1" applyBorder="1" applyAlignment="1">
      <alignment vertical="center"/>
    </xf>
    <xf numFmtId="0" fontId="10" fillId="0" borderId="16" xfId="0" applyFont="1" applyFill="1" applyBorder="1" applyAlignment="1">
      <alignment vertical="center"/>
    </xf>
    <xf numFmtId="0" fontId="7" fillId="0" borderId="15" xfId="0" applyFont="1" applyBorder="1" applyAlignment="1">
      <alignment horizontal="left" vertical="top"/>
    </xf>
    <xf numFmtId="0" fontId="30" fillId="0" borderId="0" xfId="0" applyFont="1" applyFill="1" applyBorder="1" applyAlignment="1">
      <alignment vertical="center"/>
    </xf>
    <xf numFmtId="0" fontId="30" fillId="0" borderId="16" xfId="0" applyFont="1" applyFill="1" applyBorder="1" applyAlignment="1">
      <alignment vertical="center"/>
    </xf>
    <xf numFmtId="0" fontId="6" fillId="0" borderId="15" xfId="0" applyFont="1" applyBorder="1" applyAlignment="1">
      <alignment vertical="center"/>
    </xf>
    <xf numFmtId="0" fontId="7" fillId="0" borderId="0" xfId="0" applyFont="1" applyBorder="1" applyAlignment="1">
      <alignment vertical="center"/>
    </xf>
    <xf numFmtId="0" fontId="7" fillId="0" borderId="16" xfId="0" applyFont="1" applyBorder="1" applyAlignment="1">
      <alignment vertical="center"/>
    </xf>
    <xf numFmtId="0" fontId="30" fillId="0" borderId="15" xfId="0" applyFont="1" applyBorder="1" applyAlignment="1">
      <alignment vertical="center"/>
    </xf>
    <xf numFmtId="0" fontId="30" fillId="0" borderId="19" xfId="0" applyFont="1" applyBorder="1" applyAlignment="1">
      <alignment vertical="center"/>
    </xf>
    <xf numFmtId="0" fontId="7" fillId="0" borderId="20" xfId="0" applyFont="1" applyBorder="1" applyAlignment="1">
      <alignment vertical="center"/>
    </xf>
    <xf numFmtId="0" fontId="7" fillId="0" borderId="21" xfId="0" applyFont="1" applyBorder="1" applyAlignment="1">
      <alignment vertical="center"/>
    </xf>
    <xf numFmtId="0" fontId="13" fillId="0" borderId="0" xfId="0" applyFont="1"/>
    <xf numFmtId="0" fontId="3" fillId="0" borderId="1" xfId="0" applyNumberFormat="1" applyFont="1" applyFill="1" applyBorder="1" applyAlignment="1">
      <alignment horizontal="center" vertical="center" wrapText="1"/>
    </xf>
    <xf numFmtId="0" fontId="3" fillId="0" borderId="1" xfId="0" applyNumberFormat="1" applyFont="1" applyFill="1" applyBorder="1" applyAlignment="1">
      <alignment vertical="center" wrapText="1"/>
    </xf>
    <xf numFmtId="0" fontId="3" fillId="0" borderId="4" xfId="0" applyNumberFormat="1" applyFont="1" applyFill="1" applyBorder="1" applyAlignment="1">
      <alignment horizontal="left" vertical="center" wrapText="1"/>
    </xf>
    <xf numFmtId="0" fontId="3" fillId="0" borderId="3" xfId="0" applyNumberFormat="1" applyFont="1" applyFill="1" applyBorder="1" applyAlignment="1">
      <alignment horizontal="center" vertical="center" wrapText="1"/>
    </xf>
    <xf numFmtId="0" fontId="3" fillId="0" borderId="1" xfId="0" applyNumberFormat="1" applyFont="1" applyFill="1" applyBorder="1" applyAlignment="1">
      <alignment horizontal="justify" vertical="center" wrapText="1"/>
    </xf>
    <xf numFmtId="0" fontId="3" fillId="0" borderId="1" xfId="0" applyNumberFormat="1" applyFont="1" applyFill="1" applyBorder="1" applyAlignment="1">
      <alignment horizontal="center" vertical="center"/>
    </xf>
    <xf numFmtId="0" fontId="3" fillId="0" borderId="1" xfId="0" applyNumberFormat="1" applyFont="1" applyFill="1" applyBorder="1" applyAlignment="1">
      <alignment horizontal="left" vertical="center" wrapText="1"/>
    </xf>
    <xf numFmtId="0" fontId="6" fillId="0" borderId="7" xfId="0" applyNumberFormat="1" applyFont="1" applyFill="1" applyBorder="1" applyAlignment="1">
      <alignment horizontal="center" vertical="center" wrapText="1"/>
    </xf>
    <xf numFmtId="9" fontId="6" fillId="3" borderId="7" xfId="4" applyFont="1" applyFill="1" applyBorder="1" applyAlignment="1">
      <alignment horizontal="center" vertical="center" wrapText="1"/>
    </xf>
    <xf numFmtId="49" fontId="7" fillId="0" borderId="1" xfId="0" applyNumberFormat="1" applyFont="1" applyFill="1" applyBorder="1" applyAlignment="1">
      <alignment horizontal="left" vertical="center" wrapText="1"/>
    </xf>
    <xf numFmtId="0" fontId="3" fillId="0" borderId="1" xfId="0" applyNumberFormat="1" applyFont="1" applyFill="1" applyBorder="1" applyAlignment="1">
      <alignment horizontal="left" vertical="center" wrapText="1"/>
    </xf>
    <xf numFmtId="0" fontId="0" fillId="0" borderId="1" xfId="0" applyBorder="1"/>
    <xf numFmtId="0" fontId="7" fillId="0" borderId="5" xfId="0" applyNumberFormat="1" applyFont="1" applyFill="1" applyBorder="1" applyAlignment="1">
      <alignment horizontal="center" vertical="center" wrapText="1"/>
    </xf>
    <xf numFmtId="0" fontId="34" fillId="0" borderId="0" xfId="3" applyFont="1" applyAlignment="1">
      <alignment vertical="center"/>
    </xf>
    <xf numFmtId="0" fontId="31" fillId="2" borderId="1" xfId="0" applyNumberFormat="1" applyFont="1" applyFill="1" applyBorder="1" applyAlignment="1">
      <alignment horizontal="center" vertical="center" wrapText="1"/>
    </xf>
    <xf numFmtId="0" fontId="7" fillId="0" borderId="5" xfId="0" applyNumberFormat="1" applyFont="1" applyFill="1" applyBorder="1" applyAlignment="1">
      <alignment vertical="top" wrapText="1"/>
    </xf>
    <xf numFmtId="0" fontId="0" fillId="0" borderId="11" xfId="0" applyBorder="1" applyAlignment="1">
      <alignment vertical="top" wrapText="1"/>
    </xf>
    <xf numFmtId="0" fontId="27" fillId="0" borderId="1" xfId="0" applyFont="1" applyFill="1" applyBorder="1" applyAlignment="1">
      <alignment horizontal="center" vertical="center"/>
    </xf>
    <xf numFmtId="0" fontId="33" fillId="0" borderId="5" xfId="0" applyFont="1" applyFill="1" applyBorder="1" applyAlignment="1">
      <alignment horizontal="center" vertical="center" wrapText="1"/>
    </xf>
    <xf numFmtId="0" fontId="38" fillId="0" borderId="0" xfId="0" applyFont="1"/>
    <xf numFmtId="0" fontId="4" fillId="0" borderId="0" xfId="3" applyFont="1" applyBorder="1" applyAlignment="1">
      <alignment vertical="center"/>
    </xf>
    <xf numFmtId="0" fontId="39" fillId="0" borderId="0" xfId="3" applyFont="1" applyAlignment="1">
      <alignment horizontal="center" vertical="center"/>
    </xf>
    <xf numFmtId="0" fontId="7" fillId="0" borderId="11" xfId="0" applyNumberFormat="1" applyFont="1" applyFill="1" applyBorder="1" applyAlignment="1">
      <alignment vertical="top" wrapText="1"/>
    </xf>
    <xf numFmtId="0" fontId="6" fillId="0" borderId="9" xfId="0" applyNumberFormat="1" applyFont="1" applyFill="1" applyBorder="1" applyAlignment="1">
      <alignment horizontal="center" vertical="center" wrapText="1"/>
    </xf>
    <xf numFmtId="49" fontId="17"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xf>
    <xf numFmtId="0" fontId="6" fillId="0" borderId="1" xfId="0" applyNumberFormat="1" applyFont="1" applyFill="1" applyBorder="1" applyAlignment="1">
      <alignment horizontal="center" vertical="center" wrapText="1"/>
    </xf>
    <xf numFmtId="0" fontId="7" fillId="0" borderId="5" xfId="0" applyNumberFormat="1" applyFont="1" applyFill="1" applyBorder="1" applyAlignment="1">
      <alignment horizontal="center" vertical="center" wrapText="1"/>
    </xf>
    <xf numFmtId="0" fontId="6" fillId="0" borderId="6" xfId="0" applyNumberFormat="1" applyFont="1" applyFill="1" applyBorder="1" applyAlignment="1">
      <alignment horizontal="center" vertical="center" wrapText="1"/>
    </xf>
    <xf numFmtId="0" fontId="15" fillId="4" borderId="32" xfId="3" applyFont="1" applyFill="1" applyBorder="1" applyAlignment="1">
      <alignment vertical="center" wrapText="1"/>
    </xf>
    <xf numFmtId="0" fontId="15" fillId="4" borderId="24" xfId="3" applyFont="1" applyFill="1" applyBorder="1" applyAlignment="1">
      <alignment vertical="center" wrapText="1"/>
    </xf>
    <xf numFmtId="0" fontId="43" fillId="0" borderId="0" xfId="0" applyFont="1" applyBorder="1" applyAlignment="1">
      <alignment horizontal="left" vertical="center"/>
    </xf>
    <xf numFmtId="9" fontId="7" fillId="0" borderId="6" xfId="0" applyNumberFormat="1" applyFont="1" applyFill="1" applyBorder="1" applyAlignment="1">
      <alignment horizontal="center" vertical="center" wrapText="1"/>
    </xf>
    <xf numFmtId="0" fontId="44" fillId="0" borderId="0" xfId="3" applyFont="1" applyAlignment="1">
      <alignment horizontal="center" vertical="center"/>
    </xf>
    <xf numFmtId="0" fontId="44" fillId="0" borderId="0" xfId="3" applyFont="1" applyAlignment="1">
      <alignment vertical="center"/>
    </xf>
    <xf numFmtId="0" fontId="15" fillId="0" borderId="37" xfId="3" applyFont="1" applyBorder="1" applyAlignment="1">
      <alignment horizontal="center" vertical="center" wrapText="1"/>
    </xf>
    <xf numFmtId="0" fontId="15" fillId="0" borderId="28" xfId="3" applyFont="1" applyBorder="1" applyAlignment="1">
      <alignment horizontal="center" vertical="center" wrapText="1"/>
    </xf>
    <xf numFmtId="0" fontId="7" fillId="0" borderId="1" xfId="0" applyNumberFormat="1" applyFont="1" applyFill="1" applyBorder="1" applyAlignment="1">
      <alignment horizontal="left" vertical="center" wrapText="1"/>
    </xf>
    <xf numFmtId="0" fontId="47" fillId="0" borderId="0" xfId="0" applyFont="1" applyAlignment="1">
      <alignment horizontal="right" vertical="center" indent="15"/>
    </xf>
    <xf numFmtId="0" fontId="47" fillId="0" borderId="0" xfId="0" applyFont="1" applyAlignment="1">
      <alignment horizontal="center" vertical="center"/>
    </xf>
    <xf numFmtId="0" fontId="49" fillId="0" borderId="41" xfId="0" applyFont="1" applyBorder="1" applyAlignment="1">
      <alignment vertical="center" wrapText="1"/>
    </xf>
    <xf numFmtId="0" fontId="51" fillId="0" borderId="0" xfId="0" applyFont="1" applyAlignment="1">
      <alignment horizontal="justify" vertical="center"/>
    </xf>
    <xf numFmtId="0" fontId="47" fillId="0" borderId="0" xfId="0" applyFont="1" applyAlignment="1">
      <alignment horizontal="justify" vertical="center"/>
    </xf>
    <xf numFmtId="0" fontId="51" fillId="0" borderId="21" xfId="0" applyFont="1" applyBorder="1" applyAlignment="1">
      <alignment horizontal="center" vertical="center" wrapText="1"/>
    </xf>
    <xf numFmtId="3" fontId="51" fillId="0" borderId="21" xfId="0" applyNumberFormat="1" applyFont="1" applyBorder="1" applyAlignment="1">
      <alignment horizontal="center" vertical="center" wrapText="1"/>
    </xf>
    <xf numFmtId="0" fontId="47" fillId="0" borderId="0" xfId="0" applyFont="1" applyAlignment="1">
      <alignment vertical="center"/>
    </xf>
    <xf numFmtId="0" fontId="47" fillId="0" borderId="30" xfId="0" applyFont="1" applyBorder="1" applyAlignment="1">
      <alignment horizontal="center" vertical="center"/>
    </xf>
    <xf numFmtId="0" fontId="47" fillId="0" borderId="0" xfId="0" applyFont="1" applyBorder="1" applyAlignment="1">
      <alignment horizontal="center" vertical="center"/>
    </xf>
    <xf numFmtId="0" fontId="47" fillId="0" borderId="0" xfId="0" applyFont="1" applyBorder="1" applyAlignment="1">
      <alignment vertical="center"/>
    </xf>
    <xf numFmtId="0" fontId="12" fillId="4" borderId="21" xfId="0" applyFont="1" applyFill="1" applyBorder="1" applyAlignment="1">
      <alignment horizontal="center" vertical="center"/>
    </xf>
    <xf numFmtId="0" fontId="32" fillId="4" borderId="21" xfId="0" applyFont="1" applyFill="1" applyBorder="1" applyAlignment="1">
      <alignment horizontal="center" vertical="center" wrapText="1"/>
    </xf>
    <xf numFmtId="0" fontId="12" fillId="4" borderId="21" xfId="0" applyFont="1" applyFill="1" applyBorder="1" applyAlignment="1">
      <alignment horizontal="center" vertical="center" wrapText="1"/>
    </xf>
    <xf numFmtId="0" fontId="47" fillId="4" borderId="30" xfId="0" applyFont="1" applyFill="1" applyBorder="1" applyAlignment="1">
      <alignment vertical="center"/>
    </xf>
    <xf numFmtId="0" fontId="50" fillId="4" borderId="31" xfId="0" applyFont="1" applyFill="1" applyBorder="1" applyAlignment="1">
      <alignment horizontal="center" vertical="center" wrapText="1"/>
    </xf>
    <xf numFmtId="0" fontId="12" fillId="4" borderId="31" xfId="0" applyFont="1" applyFill="1" applyBorder="1" applyAlignment="1">
      <alignment horizontal="center" vertical="center" wrapText="1"/>
    </xf>
    <xf numFmtId="3" fontId="15" fillId="0" borderId="28" xfId="3" applyNumberFormat="1" applyFont="1" applyBorder="1" applyAlignment="1">
      <alignment horizontal="center" vertical="center" wrapText="1"/>
    </xf>
    <xf numFmtId="3" fontId="15" fillId="0" borderId="29" xfId="3" applyNumberFormat="1" applyFont="1" applyBorder="1" applyAlignment="1">
      <alignment horizontal="center" vertical="center" wrapText="1"/>
    </xf>
    <xf numFmtId="0" fontId="42" fillId="0" borderId="44" xfId="0" applyFont="1" applyFill="1" applyBorder="1" applyAlignment="1">
      <alignment horizontal="center" vertical="center" wrapText="1"/>
    </xf>
    <xf numFmtId="0" fontId="55" fillId="0" borderId="0" xfId="3" applyFont="1" applyAlignment="1">
      <alignment vertical="center"/>
    </xf>
    <xf numFmtId="0" fontId="9" fillId="4" borderId="3" xfId="0" applyNumberFormat="1" applyFont="1" applyFill="1" applyBorder="1" applyAlignment="1">
      <alignment horizontal="center" vertical="center" wrapText="1"/>
    </xf>
    <xf numFmtId="0" fontId="9" fillId="4" borderId="7" xfId="0" applyNumberFormat="1" applyFont="1" applyFill="1" applyBorder="1" applyAlignment="1">
      <alignment horizontal="center" vertical="center" wrapText="1"/>
    </xf>
    <xf numFmtId="0" fontId="7" fillId="0" borderId="1" xfId="0" applyNumberFormat="1" applyFont="1" applyFill="1" applyBorder="1" applyAlignment="1">
      <alignment horizontal="left" vertical="center" wrapText="1"/>
    </xf>
    <xf numFmtId="3" fontId="15" fillId="0" borderId="37" xfId="3" applyNumberFormat="1" applyFont="1" applyBorder="1" applyAlignment="1">
      <alignment horizontal="center" vertical="center" wrapText="1"/>
    </xf>
    <xf numFmtId="0" fontId="12" fillId="4" borderId="41" xfId="0" applyFont="1" applyFill="1" applyBorder="1" applyAlignment="1">
      <alignment horizontal="center" vertical="center" wrapText="1"/>
    </xf>
    <xf numFmtId="0" fontId="58" fillId="0" borderId="0" xfId="3" applyFont="1" applyAlignment="1">
      <alignment horizontal="center" vertical="center"/>
    </xf>
    <xf numFmtId="0" fontId="38" fillId="0" borderId="0" xfId="0" applyFont="1" applyAlignment="1">
      <alignment horizontal="center" vertical="center"/>
    </xf>
    <xf numFmtId="0" fontId="7" fillId="0" borderId="1" xfId="0" applyNumberFormat="1" applyFont="1" applyFill="1" applyBorder="1" applyAlignment="1">
      <alignment horizontal="left" vertical="center" wrapText="1"/>
    </xf>
    <xf numFmtId="0" fontId="0" fillId="0" borderId="1" xfId="0" applyFont="1" applyBorder="1" applyAlignment="1">
      <alignment vertical="center" wrapText="1"/>
    </xf>
    <xf numFmtId="0" fontId="41" fillId="0" borderId="14" xfId="0" applyFont="1" applyFill="1" applyBorder="1" applyAlignment="1">
      <alignment horizontal="right" vertical="center"/>
    </xf>
    <xf numFmtId="0" fontId="42" fillId="4" borderId="37" xfId="0" applyFont="1" applyFill="1" applyBorder="1" applyAlignment="1">
      <alignment horizontal="center" vertical="center" wrapText="1"/>
    </xf>
    <xf numFmtId="0" fontId="42" fillId="4" borderId="28" xfId="0" applyFont="1" applyFill="1" applyBorder="1" applyAlignment="1">
      <alignment horizontal="center" vertical="center" wrapText="1"/>
    </xf>
    <xf numFmtId="0" fontId="41" fillId="0" borderId="39" xfId="0" applyFont="1" applyBorder="1" applyAlignment="1">
      <alignment horizontal="center" vertical="center" wrapText="1"/>
    </xf>
    <xf numFmtId="3" fontId="41" fillId="4" borderId="39" xfId="0" applyNumberFormat="1" applyFont="1" applyFill="1" applyBorder="1" applyAlignment="1">
      <alignment horizontal="center" vertical="center"/>
    </xf>
    <xf numFmtId="3" fontId="42" fillId="3" borderId="38" xfId="0" applyNumberFormat="1" applyFont="1" applyFill="1" applyBorder="1" applyAlignment="1">
      <alignment horizontal="center" vertical="center" wrapText="1"/>
    </xf>
    <xf numFmtId="3" fontId="41" fillId="3" borderId="21" xfId="0" applyNumberFormat="1" applyFont="1" applyFill="1" applyBorder="1" applyAlignment="1">
      <alignment horizontal="center" vertical="center"/>
    </xf>
    <xf numFmtId="0" fontId="12" fillId="4" borderId="31" xfId="0" applyFont="1" applyFill="1" applyBorder="1" applyAlignment="1">
      <alignment horizontal="center" vertical="center" wrapText="1"/>
    </xf>
    <xf numFmtId="0" fontId="12" fillId="4" borderId="30" xfId="0" applyFont="1" applyFill="1" applyBorder="1" applyAlignment="1">
      <alignment horizontal="center" vertical="center" wrapText="1"/>
    </xf>
    <xf numFmtId="0" fontId="51" fillId="0" borderId="43" xfId="0" applyFont="1" applyBorder="1" applyAlignment="1">
      <alignment horizontal="center" vertical="center" wrapText="1"/>
    </xf>
    <xf numFmtId="0" fontId="51" fillId="0" borderId="0" xfId="0" applyFont="1" applyAlignment="1">
      <alignment horizontal="center" vertical="center"/>
    </xf>
    <xf numFmtId="0" fontId="15" fillId="0" borderId="18" xfId="3" applyFont="1" applyBorder="1" applyAlignment="1">
      <alignment horizontal="left" vertical="center" wrapText="1"/>
    </xf>
    <xf numFmtId="0" fontId="15" fillId="0" borderId="29" xfId="3" applyFont="1" applyBorder="1" applyAlignment="1">
      <alignment horizontal="center" vertical="center" wrapText="1"/>
    </xf>
    <xf numFmtId="0" fontId="42" fillId="4" borderId="29" xfId="0" applyFont="1" applyFill="1" applyBorder="1" applyAlignment="1">
      <alignment horizontal="center" vertical="center" wrapText="1"/>
    </xf>
    <xf numFmtId="0" fontId="42" fillId="0" borderId="19" xfId="0" applyFont="1" applyFill="1" applyBorder="1" applyAlignment="1">
      <alignment horizontal="center" vertical="center" wrapText="1"/>
    </xf>
    <xf numFmtId="3" fontId="42" fillId="3" borderId="21" xfId="0" applyNumberFormat="1" applyFont="1" applyFill="1" applyBorder="1" applyAlignment="1">
      <alignment horizontal="center" vertical="center" wrapText="1"/>
    </xf>
    <xf numFmtId="3" fontId="15" fillId="0" borderId="39" xfId="3" applyNumberFormat="1" applyFont="1" applyBorder="1" applyAlignment="1">
      <alignment horizontal="center" vertical="center" wrapText="1"/>
    </xf>
    <xf numFmtId="0" fontId="15" fillId="0" borderId="38" xfId="3" applyFont="1" applyBorder="1" applyAlignment="1">
      <alignment vertical="center" wrapText="1"/>
    </xf>
    <xf numFmtId="0" fontId="15" fillId="0" borderId="18" xfId="3" applyFont="1" applyBorder="1" applyAlignment="1">
      <alignment vertical="center" wrapText="1"/>
    </xf>
    <xf numFmtId="0" fontId="15" fillId="0" borderId="31" xfId="3" applyFont="1" applyFill="1" applyBorder="1" applyAlignment="1">
      <alignment horizontal="center" vertical="center"/>
    </xf>
    <xf numFmtId="0" fontId="15" fillId="0" borderId="48" xfId="3" applyFont="1" applyFill="1" applyBorder="1" applyAlignment="1">
      <alignment horizontal="center" vertical="center"/>
    </xf>
    <xf numFmtId="0" fontId="15" fillId="0" borderId="29" xfId="3" applyFont="1" applyFill="1" applyBorder="1" applyAlignment="1">
      <alignment horizontal="center" vertical="center"/>
    </xf>
    <xf numFmtId="0" fontId="49" fillId="6" borderId="30" xfId="0" applyFont="1" applyFill="1" applyBorder="1" applyAlignment="1">
      <alignment vertical="center" wrapText="1"/>
    </xf>
    <xf numFmtId="0" fontId="50" fillId="0" borderId="30" xfId="0" applyFont="1" applyBorder="1" applyAlignment="1">
      <alignment vertical="center" wrapText="1"/>
    </xf>
    <xf numFmtId="0" fontId="52" fillId="0" borderId="41" xfId="0" applyFont="1" applyBorder="1" applyAlignment="1">
      <alignment vertical="center" wrapText="1"/>
    </xf>
    <xf numFmtId="0" fontId="62" fillId="0" borderId="30" xfId="0" applyFont="1" applyBorder="1" applyAlignment="1">
      <alignment vertical="center"/>
    </xf>
    <xf numFmtId="0" fontId="62" fillId="0" borderId="30" xfId="0" applyFont="1" applyBorder="1" applyAlignment="1">
      <alignment vertical="center" wrapText="1"/>
    </xf>
    <xf numFmtId="0" fontId="51" fillId="0" borderId="21" xfId="0" applyFont="1" applyBorder="1" applyAlignment="1">
      <alignment horizontal="center" vertical="center"/>
    </xf>
    <xf numFmtId="3" fontId="51" fillId="0" borderId="43" xfId="0" applyNumberFormat="1" applyFont="1" applyBorder="1" applyAlignment="1">
      <alignment horizontal="center" vertical="center" wrapText="1"/>
    </xf>
    <xf numFmtId="0" fontId="63" fillId="0" borderId="0" xfId="0" applyFont="1" applyAlignment="1">
      <alignment horizontal="left" vertical="center" wrapText="1"/>
    </xf>
    <xf numFmtId="0" fontId="51" fillId="0" borderId="39" xfId="0" applyFont="1" applyBorder="1" applyAlignment="1">
      <alignment horizontal="right" vertical="center"/>
    </xf>
    <xf numFmtId="0" fontId="51" fillId="0" borderId="0" xfId="0" applyFont="1" applyAlignment="1">
      <alignment horizontal="right" vertical="center"/>
    </xf>
    <xf numFmtId="0" fontId="30" fillId="0" borderId="2" xfId="0" applyFont="1" applyFill="1" applyBorder="1" applyAlignment="1">
      <alignment vertical="center"/>
    </xf>
    <xf numFmtId="0" fontId="7" fillId="0" borderId="5" xfId="0" applyNumberFormat="1" applyFont="1" applyFill="1" applyBorder="1" applyAlignment="1">
      <alignment horizontal="center" vertical="top" wrapText="1"/>
    </xf>
    <xf numFmtId="0" fontId="7" fillId="0" borderId="11" xfId="0" applyNumberFormat="1" applyFont="1" applyFill="1" applyBorder="1" applyAlignment="1">
      <alignment horizontal="center" vertical="top" wrapText="1"/>
    </xf>
    <xf numFmtId="0" fontId="0" fillId="0" borderId="11" xfId="0" applyBorder="1" applyAlignment="1">
      <alignment horizontal="center" vertical="top" wrapText="1"/>
    </xf>
    <xf numFmtId="0" fontId="6" fillId="2" borderId="3" xfId="0" applyNumberFormat="1" applyFont="1" applyFill="1" applyBorder="1" applyAlignment="1">
      <alignment horizontal="left" vertical="center" wrapText="1"/>
    </xf>
    <xf numFmtId="0" fontId="6" fillId="2" borderId="6" xfId="0" applyNumberFormat="1" applyFont="1" applyFill="1" applyBorder="1" applyAlignment="1">
      <alignment horizontal="left" vertical="center" wrapText="1"/>
    </xf>
    <xf numFmtId="0" fontId="6" fillId="2" borderId="7" xfId="0" applyNumberFormat="1" applyFont="1" applyFill="1" applyBorder="1" applyAlignment="1">
      <alignment horizontal="left" vertical="center" wrapText="1"/>
    </xf>
    <xf numFmtId="0" fontId="7" fillId="5" borderId="3" xfId="0" applyNumberFormat="1" applyFont="1" applyFill="1" applyBorder="1" applyAlignment="1">
      <alignment horizontal="left" vertical="center" wrapText="1"/>
    </xf>
    <xf numFmtId="0" fontId="7" fillId="5" borderId="6" xfId="0" applyNumberFormat="1" applyFont="1" applyFill="1" applyBorder="1" applyAlignment="1">
      <alignment horizontal="left" vertical="center" wrapText="1"/>
    </xf>
    <xf numFmtId="0" fontId="7" fillId="5" borderId="7" xfId="0" applyNumberFormat="1" applyFont="1" applyFill="1" applyBorder="1" applyAlignment="1">
      <alignment horizontal="left" vertical="center" wrapText="1"/>
    </xf>
    <xf numFmtId="0" fontId="7" fillId="2" borderId="3" xfId="0" applyNumberFormat="1" applyFont="1" applyFill="1" applyBorder="1" applyAlignment="1">
      <alignment horizontal="left" vertical="center" wrapText="1"/>
    </xf>
    <xf numFmtId="0" fontId="7" fillId="2" borderId="6" xfId="0" applyNumberFormat="1" applyFont="1" applyFill="1" applyBorder="1" applyAlignment="1">
      <alignment horizontal="left" vertical="center" wrapText="1"/>
    </xf>
    <xf numFmtId="0" fontId="7" fillId="2" borderId="7" xfId="0" applyNumberFormat="1" applyFont="1" applyFill="1" applyBorder="1" applyAlignment="1">
      <alignment horizontal="left" vertical="center" wrapText="1"/>
    </xf>
    <xf numFmtId="0" fontId="7" fillId="2" borderId="5" xfId="0" applyNumberFormat="1" applyFont="1" applyFill="1" applyBorder="1" applyAlignment="1">
      <alignment horizontal="left" vertical="top" wrapText="1"/>
    </xf>
    <xf numFmtId="0" fontId="7" fillId="2" borderId="11" xfId="0" applyNumberFormat="1" applyFont="1" applyFill="1" applyBorder="1" applyAlignment="1">
      <alignment horizontal="left" vertical="top" wrapText="1"/>
    </xf>
    <xf numFmtId="0" fontId="7" fillId="2" borderId="4" xfId="0" applyNumberFormat="1" applyFont="1" applyFill="1" applyBorder="1" applyAlignment="1">
      <alignment horizontal="left" vertical="top" wrapText="1"/>
    </xf>
    <xf numFmtId="3" fontId="40" fillId="2" borderId="5" xfId="0" applyNumberFormat="1" applyFont="1" applyFill="1" applyBorder="1" applyAlignment="1">
      <alignment horizontal="center" vertical="top" wrapText="1"/>
    </xf>
    <xf numFmtId="3" fontId="40" fillId="2" borderId="11" xfId="0" applyNumberFormat="1" applyFont="1" applyFill="1" applyBorder="1" applyAlignment="1">
      <alignment horizontal="center" vertical="top" wrapText="1"/>
    </xf>
    <xf numFmtId="3" fontId="40" fillId="2" borderId="4" xfId="0" applyNumberFormat="1" applyFont="1" applyFill="1" applyBorder="1" applyAlignment="1">
      <alignment horizontal="center" vertical="top" wrapText="1"/>
    </xf>
    <xf numFmtId="0" fontId="9" fillId="0" borderId="3" xfId="0" applyNumberFormat="1" applyFont="1" applyFill="1" applyBorder="1" applyAlignment="1">
      <alignment horizontal="left" vertical="center" wrapText="1"/>
    </xf>
    <xf numFmtId="0" fontId="9" fillId="0" borderId="6" xfId="0" applyNumberFormat="1" applyFont="1" applyFill="1" applyBorder="1" applyAlignment="1">
      <alignment horizontal="left" vertical="center" wrapText="1"/>
    </xf>
    <xf numFmtId="0" fontId="7" fillId="0" borderId="3" xfId="0" applyNumberFormat="1" applyFont="1" applyFill="1" applyBorder="1" applyAlignment="1">
      <alignment horizontal="left" vertical="center" wrapText="1"/>
    </xf>
    <xf numFmtId="0" fontId="7" fillId="0" borderId="6" xfId="0" applyNumberFormat="1" applyFont="1" applyFill="1" applyBorder="1" applyAlignment="1">
      <alignment horizontal="left" vertical="center" wrapText="1"/>
    </xf>
    <xf numFmtId="0" fontId="7" fillId="0" borderId="7" xfId="0" applyNumberFormat="1" applyFont="1" applyFill="1" applyBorder="1" applyAlignment="1">
      <alignment horizontal="left" vertical="center" wrapText="1"/>
    </xf>
    <xf numFmtId="0" fontId="6" fillId="0" borderId="3" xfId="0" applyNumberFormat="1" applyFont="1" applyFill="1" applyBorder="1" applyAlignment="1">
      <alignment horizontal="left" vertical="center" wrapText="1"/>
    </xf>
    <xf numFmtId="0" fontId="6" fillId="0" borderId="6" xfId="0" applyNumberFormat="1" applyFont="1" applyFill="1" applyBorder="1" applyAlignment="1">
      <alignment horizontal="left" vertical="center" wrapText="1"/>
    </xf>
    <xf numFmtId="0" fontId="6" fillId="0" borderId="7" xfId="0" applyNumberFormat="1" applyFont="1" applyFill="1" applyBorder="1" applyAlignment="1">
      <alignment horizontal="left" vertical="center" wrapText="1"/>
    </xf>
    <xf numFmtId="0" fontId="6" fillId="0" borderId="1" xfId="0" applyNumberFormat="1" applyFont="1" applyFill="1" applyBorder="1" applyAlignment="1">
      <alignment horizontal="center" vertical="center" wrapText="1"/>
    </xf>
    <xf numFmtId="0" fontId="6" fillId="0" borderId="3" xfId="0" applyNumberFormat="1" applyFont="1" applyFill="1" applyBorder="1" applyAlignment="1">
      <alignment horizontal="center" vertical="center" wrapText="1"/>
    </xf>
    <xf numFmtId="0" fontId="7" fillId="0" borderId="1" xfId="0" applyNumberFormat="1" applyFont="1" applyFill="1" applyBorder="1" applyAlignment="1">
      <alignment horizontal="left" vertical="center" wrapText="1"/>
    </xf>
    <xf numFmtId="0" fontId="0" fillId="0" borderId="7" xfId="0" applyBorder="1" applyAlignment="1">
      <alignment vertical="center" wrapText="1"/>
    </xf>
    <xf numFmtId="0" fontId="9" fillId="0" borderId="0" xfId="0" applyFont="1" applyFill="1" applyAlignment="1">
      <alignment horizontal="right" vertical="center"/>
    </xf>
    <xf numFmtId="0" fontId="9" fillId="0" borderId="8" xfId="0" applyFont="1" applyFill="1" applyBorder="1" applyAlignment="1">
      <alignment horizontal="right" vertical="center"/>
    </xf>
    <xf numFmtId="0" fontId="25" fillId="2" borderId="3" xfId="0" applyNumberFormat="1" applyFont="1" applyFill="1" applyBorder="1" applyAlignment="1">
      <alignment horizontal="left" vertical="center" wrapText="1"/>
    </xf>
    <xf numFmtId="0" fontId="25" fillId="2" borderId="6" xfId="0" applyNumberFormat="1" applyFont="1" applyFill="1" applyBorder="1" applyAlignment="1">
      <alignment horizontal="left" vertical="center" wrapText="1"/>
    </xf>
    <xf numFmtId="0" fontId="25" fillId="2" borderId="7" xfId="0" applyNumberFormat="1" applyFont="1" applyFill="1" applyBorder="1" applyAlignment="1">
      <alignment horizontal="left" vertical="center" wrapText="1"/>
    </xf>
    <xf numFmtId="0" fontId="7" fillId="4" borderId="3" xfId="0" applyNumberFormat="1" applyFont="1" applyFill="1" applyBorder="1" applyAlignment="1">
      <alignment horizontal="left" vertical="center" wrapText="1"/>
    </xf>
    <xf numFmtId="0" fontId="7" fillId="4" borderId="6" xfId="0" applyNumberFormat="1" applyFont="1" applyFill="1" applyBorder="1" applyAlignment="1">
      <alignment horizontal="left" vertical="center" wrapText="1"/>
    </xf>
    <xf numFmtId="0" fontId="7" fillId="4" borderId="7" xfId="0" applyNumberFormat="1" applyFont="1" applyFill="1" applyBorder="1" applyAlignment="1">
      <alignment horizontal="left" vertical="center" wrapText="1"/>
    </xf>
    <xf numFmtId="0" fontId="24" fillId="2" borderId="3" xfId="0" applyNumberFormat="1" applyFont="1" applyFill="1" applyBorder="1" applyAlignment="1">
      <alignment horizontal="left" vertical="center" wrapText="1"/>
    </xf>
    <xf numFmtId="0" fontId="24" fillId="2" borderId="6" xfId="0" applyNumberFormat="1" applyFont="1" applyFill="1" applyBorder="1" applyAlignment="1">
      <alignment horizontal="left" vertical="center" wrapText="1"/>
    </xf>
    <xf numFmtId="0" fontId="24" fillId="2" borderId="7" xfId="0" applyNumberFormat="1" applyFont="1" applyFill="1" applyBorder="1" applyAlignment="1">
      <alignment horizontal="left" vertical="center" wrapText="1"/>
    </xf>
    <xf numFmtId="0" fontId="22" fillId="2" borderId="3" xfId="0" applyNumberFormat="1" applyFont="1" applyFill="1" applyBorder="1" applyAlignment="1">
      <alignment horizontal="left" vertical="center" wrapText="1"/>
    </xf>
    <xf numFmtId="0" fontId="22" fillId="2" borderId="6" xfId="0" applyNumberFormat="1" applyFont="1" applyFill="1" applyBorder="1" applyAlignment="1">
      <alignment horizontal="left" vertical="center" wrapText="1"/>
    </xf>
    <xf numFmtId="0" fontId="22" fillId="2" borderId="7" xfId="0" applyNumberFormat="1" applyFont="1" applyFill="1" applyBorder="1" applyAlignment="1">
      <alignment horizontal="left" vertical="center" wrapText="1"/>
    </xf>
    <xf numFmtId="0" fontId="23" fillId="2" borderId="3" xfId="0" applyNumberFormat="1" applyFont="1" applyFill="1" applyBorder="1" applyAlignment="1">
      <alignment horizontal="left" vertical="center" wrapText="1"/>
    </xf>
    <xf numFmtId="0" fontId="23" fillId="2" borderId="6" xfId="0" applyNumberFormat="1" applyFont="1" applyFill="1" applyBorder="1" applyAlignment="1">
      <alignment horizontal="left" vertical="center" wrapText="1"/>
    </xf>
    <xf numFmtId="0" fontId="23" fillId="2" borderId="7" xfId="0" applyNumberFormat="1" applyFont="1" applyFill="1" applyBorder="1" applyAlignment="1">
      <alignment horizontal="left" vertical="center" wrapText="1"/>
    </xf>
    <xf numFmtId="0" fontId="7" fillId="0" borderId="5" xfId="0" applyNumberFormat="1" applyFont="1" applyFill="1" applyBorder="1" applyAlignment="1">
      <alignment horizontal="center" vertical="center" wrapText="1"/>
    </xf>
    <xf numFmtId="0" fontId="7" fillId="0" borderId="4" xfId="0" applyNumberFormat="1" applyFont="1" applyFill="1" applyBorder="1" applyAlignment="1">
      <alignment horizontal="center" vertical="center" wrapText="1"/>
    </xf>
    <xf numFmtId="0" fontId="7" fillId="0" borderId="10" xfId="0" applyNumberFormat="1" applyFont="1" applyFill="1" applyBorder="1" applyAlignment="1">
      <alignment horizontal="left" vertical="center" wrapText="1"/>
    </xf>
    <xf numFmtId="0" fontId="7" fillId="0" borderId="5" xfId="0" applyNumberFormat="1" applyFont="1" applyFill="1" applyBorder="1" applyAlignment="1">
      <alignment horizontal="left" vertical="center" wrapText="1"/>
    </xf>
    <xf numFmtId="0" fontId="7" fillId="0" borderId="4" xfId="0" applyNumberFormat="1" applyFont="1" applyFill="1" applyBorder="1" applyAlignment="1">
      <alignment horizontal="left" vertical="center" wrapText="1"/>
    </xf>
    <xf numFmtId="0" fontId="27" fillId="0" borderId="3" xfId="0" applyFont="1" applyFill="1" applyBorder="1" applyAlignment="1">
      <alignment horizontal="left" vertical="center" wrapText="1"/>
    </xf>
    <xf numFmtId="0" fontId="27" fillId="0" borderId="6" xfId="0" applyFont="1" applyFill="1" applyBorder="1" applyAlignment="1">
      <alignment horizontal="left" vertical="center" wrapText="1"/>
    </xf>
    <xf numFmtId="0" fontId="27" fillId="0" borderId="7" xfId="0" applyFont="1" applyFill="1" applyBorder="1" applyAlignment="1">
      <alignment horizontal="left" vertical="center" wrapText="1"/>
    </xf>
    <xf numFmtId="0" fontId="27" fillId="4" borderId="1" xfId="0" applyFont="1" applyFill="1" applyBorder="1" applyAlignment="1">
      <alignment horizontal="center" vertical="center"/>
    </xf>
    <xf numFmtId="0" fontId="28" fillId="0" borderId="10" xfId="0" applyFont="1" applyFill="1" applyBorder="1" applyAlignment="1">
      <alignment horizontal="center" vertical="center"/>
    </xf>
    <xf numFmtId="0" fontId="27" fillId="0" borderId="1" xfId="0" applyFont="1" applyFill="1" applyBorder="1" applyAlignment="1">
      <alignment horizontal="center" vertical="center"/>
    </xf>
    <xf numFmtId="0" fontId="3" fillId="4" borderId="3" xfId="0" applyFont="1" applyFill="1" applyBorder="1" applyAlignment="1">
      <alignment horizontal="left" vertical="center" wrapText="1"/>
    </xf>
    <xf numFmtId="0" fontId="3" fillId="4" borderId="7" xfId="0" applyFont="1" applyFill="1" applyBorder="1" applyAlignment="1">
      <alignment horizontal="left" vertical="center" wrapText="1"/>
    </xf>
    <xf numFmtId="0" fontId="4" fillId="0" borderId="0" xfId="3" applyFont="1" applyBorder="1" applyAlignment="1">
      <alignment horizontal="left" vertical="center" wrapText="1"/>
    </xf>
    <xf numFmtId="0" fontId="3" fillId="4" borderId="1" xfId="0" applyFont="1" applyFill="1" applyBorder="1" applyAlignment="1">
      <alignment horizontal="left" vertical="center" wrapText="1"/>
    </xf>
    <xf numFmtId="0" fontId="27" fillId="0" borderId="3" xfId="0" applyNumberFormat="1" applyFont="1" applyFill="1" applyBorder="1" applyAlignment="1">
      <alignment horizontal="left" vertical="center" wrapText="1"/>
    </xf>
    <xf numFmtId="0" fontId="27" fillId="0" borderId="6" xfId="0" applyNumberFormat="1" applyFont="1" applyFill="1" applyBorder="1" applyAlignment="1">
      <alignment horizontal="left" vertical="center" wrapText="1"/>
    </xf>
    <xf numFmtId="0" fontId="13" fillId="0" borderId="7" xfId="0" applyFont="1" applyBorder="1" applyAlignment="1">
      <alignment horizontal="left" vertical="center" wrapText="1"/>
    </xf>
    <xf numFmtId="0" fontId="3" fillId="4" borderId="1" xfId="0" applyNumberFormat="1" applyFont="1" applyFill="1" applyBorder="1" applyAlignment="1">
      <alignment horizontal="left" vertical="center" wrapText="1"/>
    </xf>
    <xf numFmtId="0" fontId="3" fillId="4" borderId="3" xfId="0" applyNumberFormat="1" applyFont="1" applyFill="1" applyBorder="1" applyAlignment="1">
      <alignment horizontal="left" vertical="center" wrapText="1"/>
    </xf>
    <xf numFmtId="0" fontId="3" fillId="4" borderId="7" xfId="0" applyNumberFormat="1" applyFont="1" applyFill="1" applyBorder="1" applyAlignment="1">
      <alignment horizontal="left" vertical="center" wrapText="1"/>
    </xf>
    <xf numFmtId="0" fontId="4" fillId="4" borderId="3" xfId="0" applyNumberFormat="1" applyFont="1" applyFill="1" applyBorder="1" applyAlignment="1">
      <alignment horizontal="left" vertical="center" wrapText="1"/>
    </xf>
    <xf numFmtId="0" fontId="4" fillId="4" borderId="7" xfId="0" applyNumberFormat="1" applyFont="1" applyFill="1" applyBorder="1" applyAlignment="1">
      <alignment horizontal="left" vertical="center" wrapText="1"/>
    </xf>
    <xf numFmtId="0" fontId="4" fillId="4" borderId="1" xfId="0" applyNumberFormat="1" applyFont="1" applyFill="1" applyBorder="1" applyAlignment="1">
      <alignment horizontal="left" vertical="center" wrapText="1"/>
    </xf>
    <xf numFmtId="0" fontId="9" fillId="4" borderId="3" xfId="0" applyNumberFormat="1" applyFont="1" applyFill="1" applyBorder="1" applyAlignment="1">
      <alignment horizontal="center" vertical="center" wrapText="1"/>
    </xf>
    <xf numFmtId="0" fontId="9" fillId="4" borderId="7" xfId="0" applyNumberFormat="1" applyFont="1" applyFill="1" applyBorder="1" applyAlignment="1">
      <alignment horizontal="center" vertical="center" wrapText="1"/>
    </xf>
    <xf numFmtId="0" fontId="2" fillId="0" borderId="7" xfId="0" applyFont="1" applyBorder="1" applyAlignment="1">
      <alignment horizontal="left" vertical="center" wrapText="1"/>
    </xf>
    <xf numFmtId="0" fontId="28" fillId="0" borderId="0" xfId="0" applyFont="1" applyFill="1" applyBorder="1" applyAlignment="1">
      <alignment horizontal="center" vertical="center"/>
    </xf>
    <xf numFmtId="0" fontId="9" fillId="0" borderId="3" xfId="0" applyNumberFormat="1" applyFont="1" applyFill="1" applyBorder="1" applyAlignment="1">
      <alignment horizontal="center" vertical="center" wrapText="1"/>
    </xf>
    <xf numFmtId="0" fontId="9" fillId="0" borderId="7" xfId="0" applyNumberFormat="1" applyFont="1" applyFill="1" applyBorder="1" applyAlignment="1">
      <alignment horizontal="center" vertical="center" wrapText="1"/>
    </xf>
    <xf numFmtId="0" fontId="9" fillId="0" borderId="7" xfId="0" applyNumberFormat="1" applyFont="1" applyFill="1" applyBorder="1" applyAlignment="1">
      <alignment horizontal="left" vertical="center" wrapText="1"/>
    </xf>
    <xf numFmtId="0" fontId="27" fillId="4" borderId="42" xfId="0" applyFont="1" applyFill="1" applyBorder="1" applyAlignment="1">
      <alignment horizontal="center" vertical="center"/>
    </xf>
    <xf numFmtId="0" fontId="27" fillId="4" borderId="40" xfId="0" applyFont="1" applyFill="1" applyBorder="1" applyAlignment="1">
      <alignment horizontal="center" vertical="center"/>
    </xf>
    <xf numFmtId="0" fontId="27" fillId="4" borderId="43" xfId="0" applyFont="1" applyFill="1" applyBorder="1" applyAlignment="1">
      <alignment horizontal="center" vertical="center"/>
    </xf>
    <xf numFmtId="0" fontId="7" fillId="4" borderId="1" xfId="0" applyNumberFormat="1" applyFont="1" applyFill="1" applyBorder="1" applyAlignment="1">
      <alignment horizontal="left" vertical="center" wrapText="1"/>
    </xf>
    <xf numFmtId="0" fontId="6" fillId="4" borderId="1" xfId="0" applyNumberFormat="1" applyFont="1" applyFill="1" applyBorder="1" applyAlignment="1">
      <alignment horizontal="left" vertical="center" wrapText="1"/>
    </xf>
    <xf numFmtId="0" fontId="6" fillId="4" borderId="3" xfId="0" applyNumberFormat="1" applyFont="1" applyFill="1" applyBorder="1" applyAlignment="1">
      <alignment horizontal="left" vertical="center" wrapText="1"/>
    </xf>
    <xf numFmtId="0" fontId="6" fillId="4" borderId="7" xfId="0" applyNumberFormat="1" applyFont="1" applyFill="1" applyBorder="1" applyAlignment="1">
      <alignment horizontal="left" vertical="center" wrapText="1"/>
    </xf>
    <xf numFmtId="0" fontId="24" fillId="0" borderId="10" xfId="0" applyFont="1" applyFill="1" applyBorder="1" applyAlignment="1">
      <alignment horizontal="left" vertical="center"/>
    </xf>
    <xf numFmtId="0" fontId="31" fillId="0" borderId="6" xfId="0" applyNumberFormat="1" applyFont="1" applyFill="1" applyBorder="1" applyAlignment="1">
      <alignment horizontal="left" vertical="center" wrapText="1"/>
    </xf>
    <xf numFmtId="0" fontId="31" fillId="0" borderId="3" xfId="0" applyNumberFormat="1" applyFont="1" applyFill="1" applyBorder="1" applyAlignment="1">
      <alignment horizontal="left" vertical="center" wrapText="1"/>
    </xf>
    <xf numFmtId="0" fontId="31" fillId="0" borderId="7" xfId="0" applyNumberFormat="1" applyFont="1" applyFill="1" applyBorder="1" applyAlignment="1">
      <alignment horizontal="left" vertical="center" wrapText="1"/>
    </xf>
    <xf numFmtId="0" fontId="15" fillId="0" borderId="2" xfId="3" applyFont="1" applyBorder="1" applyAlignment="1">
      <alignment horizontal="left" vertical="center" wrapText="1"/>
    </xf>
    <xf numFmtId="0" fontId="0" fillId="0" borderId="6" xfId="0" applyBorder="1" applyAlignment="1">
      <alignment horizontal="left" vertical="center" wrapText="1"/>
    </xf>
    <xf numFmtId="0" fontId="0" fillId="0" borderId="7" xfId="0" applyBorder="1" applyAlignment="1">
      <alignment horizontal="left" vertical="center" wrapText="1"/>
    </xf>
    <xf numFmtId="0" fontId="9" fillId="0" borderId="17" xfId="0" applyNumberFormat="1" applyFont="1" applyFill="1" applyBorder="1" applyAlignment="1">
      <alignment horizontal="left" vertical="center" wrapText="1"/>
    </xf>
    <xf numFmtId="0" fontId="9" fillId="0" borderId="18" xfId="0" applyNumberFormat="1" applyFont="1" applyFill="1" applyBorder="1" applyAlignment="1">
      <alignment horizontal="left" vertical="center" wrapText="1"/>
    </xf>
    <xf numFmtId="0" fontId="31" fillId="0" borderId="17" xfId="0" applyNumberFormat="1" applyFont="1" applyFill="1" applyBorder="1" applyAlignment="1">
      <alignment horizontal="left" vertical="center" wrapText="1"/>
    </xf>
    <xf numFmtId="0" fontId="31" fillId="0" borderId="18" xfId="0" applyNumberFormat="1" applyFont="1" applyFill="1" applyBorder="1" applyAlignment="1">
      <alignment horizontal="left" vertical="center" wrapText="1"/>
    </xf>
    <xf numFmtId="0" fontId="0" fillId="0" borderId="18" xfId="0" applyBorder="1" applyAlignment="1">
      <alignment horizontal="left" vertical="center" wrapText="1"/>
    </xf>
    <xf numFmtId="0" fontId="54" fillId="0" borderId="20" xfId="3" applyFont="1" applyBorder="1" applyAlignment="1">
      <alignment horizontal="center" vertical="center"/>
    </xf>
    <xf numFmtId="0" fontId="15" fillId="3" borderId="3" xfId="3" applyFont="1" applyFill="1" applyBorder="1" applyAlignment="1">
      <alignment horizontal="left" vertical="center" wrapText="1"/>
    </xf>
    <xf numFmtId="0" fontId="15" fillId="3" borderId="6" xfId="3" applyFont="1" applyFill="1" applyBorder="1" applyAlignment="1">
      <alignment horizontal="left" vertical="center" wrapText="1"/>
    </xf>
    <xf numFmtId="0" fontId="15" fillId="3" borderId="18" xfId="3" applyFont="1" applyFill="1" applyBorder="1" applyAlignment="1">
      <alignment horizontal="left" vertical="center" wrapText="1"/>
    </xf>
    <xf numFmtId="0" fontId="15" fillId="4" borderId="24" xfId="3" applyFont="1" applyFill="1" applyBorder="1" applyAlignment="1">
      <alignment horizontal="center" vertical="center" wrapText="1"/>
    </xf>
    <xf numFmtId="0" fontId="15" fillId="4" borderId="27" xfId="3" applyFont="1" applyFill="1" applyBorder="1" applyAlignment="1">
      <alignment horizontal="center" vertical="center" wrapText="1"/>
    </xf>
    <xf numFmtId="0" fontId="15" fillId="3" borderId="33" xfId="3" applyFont="1" applyFill="1" applyBorder="1" applyAlignment="1">
      <alignment horizontal="left" vertical="center" wrapText="1"/>
    </xf>
    <xf numFmtId="0" fontId="15" fillId="3" borderId="20" xfId="3" applyFont="1" applyFill="1" applyBorder="1" applyAlignment="1">
      <alignment horizontal="left" vertical="center" wrapText="1"/>
    </xf>
    <xf numFmtId="0" fontId="15" fillId="3" borderId="21" xfId="3" applyFont="1" applyFill="1" applyBorder="1" applyAlignment="1">
      <alignment horizontal="left" vertical="center" wrapText="1"/>
    </xf>
    <xf numFmtId="0" fontId="41" fillId="3" borderId="31" xfId="0" applyFont="1" applyFill="1" applyBorder="1" applyAlignment="1">
      <alignment horizontal="center" vertical="center" wrapText="1"/>
    </xf>
    <xf numFmtId="0" fontId="41" fillId="3" borderId="30" xfId="0" applyFont="1" applyFill="1" applyBorder="1" applyAlignment="1">
      <alignment horizontal="center" vertical="center" wrapText="1"/>
    </xf>
    <xf numFmtId="0" fontId="41" fillId="3" borderId="14" xfId="0" applyFont="1" applyFill="1" applyBorder="1" applyAlignment="1">
      <alignment horizontal="center" vertical="center" wrapText="1"/>
    </xf>
    <xf numFmtId="0" fontId="41" fillId="3" borderId="21" xfId="0" applyFont="1" applyFill="1" applyBorder="1" applyAlignment="1">
      <alignment horizontal="center" vertical="center" wrapText="1"/>
    </xf>
    <xf numFmtId="0" fontId="15" fillId="0" borderId="31" xfId="3" applyFont="1" applyFill="1" applyBorder="1" applyAlignment="1">
      <alignment horizontal="center" vertical="center" wrapText="1"/>
    </xf>
    <xf numFmtId="0" fontId="15" fillId="0" borderId="30" xfId="3" applyFont="1" applyFill="1" applyBorder="1" applyAlignment="1">
      <alignment horizontal="center" vertical="center"/>
    </xf>
    <xf numFmtId="0" fontId="15" fillId="0" borderId="22" xfId="3" applyFont="1" applyBorder="1" applyAlignment="1">
      <alignment horizontal="left" vertical="center" wrapText="1"/>
    </xf>
    <xf numFmtId="0" fontId="15" fillId="0" borderId="23" xfId="3" applyFont="1" applyBorder="1" applyAlignment="1">
      <alignment horizontal="left" vertical="center" wrapText="1"/>
    </xf>
    <xf numFmtId="0" fontId="15" fillId="0" borderId="25" xfId="3" applyFont="1" applyBorder="1" applyAlignment="1">
      <alignment horizontal="left" vertical="center" wrapText="1"/>
    </xf>
    <xf numFmtId="0" fontId="15" fillId="0" borderId="1" xfId="3" applyFont="1" applyBorder="1" applyAlignment="1">
      <alignment horizontal="left" vertical="center" wrapText="1"/>
    </xf>
    <xf numFmtId="0" fontId="15" fillId="0" borderId="26" xfId="3" applyFont="1" applyBorder="1" applyAlignment="1">
      <alignment horizontal="left" vertical="center" wrapText="1"/>
    </xf>
    <xf numFmtId="0" fontId="15" fillId="0" borderId="34" xfId="3" applyFont="1" applyBorder="1" applyAlignment="1">
      <alignment horizontal="left" vertical="center" wrapText="1"/>
    </xf>
    <xf numFmtId="0" fontId="41" fillId="0" borderId="42" xfId="0" applyFont="1" applyBorder="1" applyAlignment="1">
      <alignment horizontal="right" vertical="center" wrapText="1"/>
    </xf>
    <xf numFmtId="0" fontId="41" fillId="0" borderId="40" xfId="0" applyFont="1" applyBorder="1" applyAlignment="1">
      <alignment horizontal="right" vertical="center" wrapText="1"/>
    </xf>
    <xf numFmtId="0" fontId="41" fillId="0" borderId="43" xfId="0" applyFont="1" applyBorder="1" applyAlignment="1">
      <alignment horizontal="right" vertical="center" wrapText="1"/>
    </xf>
    <xf numFmtId="0" fontId="43" fillId="0" borderId="0" xfId="0" applyFont="1" applyBorder="1" applyAlignment="1">
      <alignment horizontal="left" vertical="center"/>
    </xf>
    <xf numFmtId="0" fontId="42" fillId="0" borderId="22" xfId="0" applyFont="1" applyBorder="1" applyAlignment="1">
      <alignment horizontal="left" vertical="center" wrapText="1"/>
    </xf>
    <xf numFmtId="0" fontId="42" fillId="0" borderId="23" xfId="0" applyFont="1" applyBorder="1" applyAlignment="1">
      <alignment horizontal="left" vertical="center" wrapText="1"/>
    </xf>
    <xf numFmtId="0" fontId="42" fillId="0" borderId="35" xfId="0" applyFont="1" applyBorder="1" applyAlignment="1">
      <alignment horizontal="left" vertical="center" wrapText="1"/>
    </xf>
    <xf numFmtId="0" fontId="40" fillId="0" borderId="46" xfId="0" applyFont="1" applyFill="1" applyBorder="1" applyAlignment="1">
      <alignment horizontal="left" vertical="center" wrapText="1"/>
    </xf>
    <xf numFmtId="0" fontId="40" fillId="0" borderId="4" xfId="0" applyFont="1" applyFill="1" applyBorder="1" applyAlignment="1">
      <alignment horizontal="left" vertical="center" wrapText="1"/>
    </xf>
    <xf numFmtId="0" fontId="40" fillId="0" borderId="47" xfId="0" applyFont="1" applyFill="1" applyBorder="1" applyAlignment="1">
      <alignment horizontal="left" vertical="center" wrapText="1"/>
    </xf>
    <xf numFmtId="0" fontId="42" fillId="4" borderId="26" xfId="0" applyFont="1" applyFill="1" applyBorder="1" applyAlignment="1">
      <alignment horizontal="left" vertical="center"/>
    </xf>
    <xf numFmtId="0" fontId="42" fillId="4" borderId="34" xfId="0" applyFont="1" applyFill="1" applyBorder="1" applyAlignment="1">
      <alignment horizontal="left" vertical="center"/>
    </xf>
    <xf numFmtId="0" fontId="42" fillId="4" borderId="36" xfId="0" applyFont="1" applyFill="1" applyBorder="1" applyAlignment="1">
      <alignment horizontal="left" vertical="center"/>
    </xf>
    <xf numFmtId="0" fontId="45" fillId="0" borderId="0" xfId="0" applyFont="1" applyBorder="1" applyAlignment="1">
      <alignment horizontal="left" vertical="center" wrapText="1"/>
    </xf>
    <xf numFmtId="0" fontId="41" fillId="0" borderId="19" xfId="0" applyFont="1" applyBorder="1" applyAlignment="1">
      <alignment horizontal="center" vertical="center"/>
    </xf>
    <xf numFmtId="0" fontId="41" fillId="0" borderId="21" xfId="0" applyFont="1" applyBorder="1" applyAlignment="1">
      <alignment horizontal="center" vertical="center"/>
    </xf>
    <xf numFmtId="0" fontId="41" fillId="0" borderId="19" xfId="0" applyFont="1" applyBorder="1" applyAlignment="1">
      <alignment horizontal="right" vertical="center" wrapText="1"/>
    </xf>
    <xf numFmtId="0" fontId="41" fillId="0" borderId="20" xfId="0" applyFont="1" applyBorder="1" applyAlignment="1">
      <alignment horizontal="right" vertical="center" wrapText="1"/>
    </xf>
    <xf numFmtId="0" fontId="41" fillId="0" borderId="21" xfId="0" applyFont="1" applyBorder="1" applyAlignment="1">
      <alignment horizontal="right" vertical="center" wrapText="1"/>
    </xf>
    <xf numFmtId="0" fontId="41" fillId="0" borderId="13" xfId="0" applyFont="1" applyBorder="1" applyAlignment="1">
      <alignment horizontal="center" vertical="center"/>
    </xf>
    <xf numFmtId="0" fontId="41" fillId="0" borderId="45" xfId="0" applyFont="1" applyBorder="1" applyAlignment="1">
      <alignment horizontal="center" vertical="center"/>
    </xf>
    <xf numFmtId="0" fontId="41" fillId="0" borderId="27" xfId="0" applyFont="1" applyBorder="1" applyAlignment="1">
      <alignment horizontal="center" vertical="center"/>
    </xf>
    <xf numFmtId="0" fontId="41" fillId="0" borderId="17" xfId="0" applyFont="1" applyBorder="1" applyAlignment="1">
      <alignment horizontal="center" vertical="center"/>
    </xf>
    <xf numFmtId="0" fontId="41" fillId="0" borderId="18" xfId="0" applyFont="1" applyBorder="1" applyAlignment="1">
      <alignment horizontal="center" vertical="center"/>
    </xf>
    <xf numFmtId="0" fontId="63" fillId="0" borderId="0" xfId="0" applyFont="1" applyAlignment="1">
      <alignment horizontal="left" vertical="center" wrapText="1"/>
    </xf>
    <xf numFmtId="0" fontId="51" fillId="4" borderId="42" xfId="0" applyFont="1" applyFill="1" applyBorder="1" applyAlignment="1">
      <alignment horizontal="center" vertical="center"/>
    </xf>
    <xf numFmtId="0" fontId="51" fillId="4" borderId="40" xfId="0" applyFont="1" applyFill="1" applyBorder="1" applyAlignment="1">
      <alignment horizontal="center" vertical="center"/>
    </xf>
    <xf numFmtId="0" fontId="51" fillId="4" borderId="43" xfId="0" applyFont="1" applyFill="1" applyBorder="1" applyAlignment="1">
      <alignment horizontal="center" vertical="center"/>
    </xf>
    <xf numFmtId="0" fontId="51" fillId="0" borderId="42" xfId="0" applyFont="1" applyFill="1" applyBorder="1" applyAlignment="1">
      <alignment horizontal="center" vertical="center"/>
    </xf>
    <xf numFmtId="0" fontId="51" fillId="0" borderId="40" xfId="0" applyFont="1" applyFill="1" applyBorder="1" applyAlignment="1">
      <alignment horizontal="center" vertical="center"/>
    </xf>
    <xf numFmtId="0" fontId="51" fillId="0" borderId="43" xfId="0" applyFont="1" applyFill="1" applyBorder="1" applyAlignment="1">
      <alignment horizontal="center" vertical="center"/>
    </xf>
    <xf numFmtId="0" fontId="12" fillId="4" borderId="31" xfId="0" applyFont="1" applyFill="1" applyBorder="1" applyAlignment="1">
      <alignment horizontal="center" vertical="center" wrapText="1"/>
    </xf>
    <xf numFmtId="0" fontId="12" fillId="4" borderId="30" xfId="0" applyFont="1" applyFill="1" applyBorder="1" applyAlignment="1">
      <alignment horizontal="center" vertical="center" wrapText="1"/>
    </xf>
    <xf numFmtId="0" fontId="51" fillId="0" borderId="31" xfId="0" applyFont="1" applyBorder="1" applyAlignment="1">
      <alignment horizontal="center" vertical="center" wrapText="1"/>
    </xf>
    <xf numFmtId="0" fontId="51" fillId="0" borderId="30" xfId="0" applyFont="1" applyBorder="1" applyAlignment="1">
      <alignment horizontal="center" vertical="center" wrapText="1"/>
    </xf>
    <xf numFmtId="0" fontId="51" fillId="0" borderId="42" xfId="0" applyFont="1" applyBorder="1" applyAlignment="1">
      <alignment horizontal="center" vertical="center" wrapText="1"/>
    </xf>
    <xf numFmtId="0" fontId="51" fillId="0" borderId="40" xfId="0" applyFont="1" applyBorder="1" applyAlignment="1">
      <alignment horizontal="center" vertical="center" wrapText="1"/>
    </xf>
    <xf numFmtId="0" fontId="51" fillId="0" borderId="43" xfId="0" applyFont="1" applyBorder="1" applyAlignment="1">
      <alignment horizontal="center" vertical="center" wrapText="1"/>
    </xf>
    <xf numFmtId="0" fontId="51" fillId="0" borderId="0" xfId="0" applyFont="1" applyAlignment="1">
      <alignment horizontal="center" vertical="center"/>
    </xf>
    <xf numFmtId="0" fontId="37" fillId="0" borderId="12" xfId="0" applyFont="1" applyBorder="1" applyAlignment="1">
      <alignment horizontal="center" vertical="center" wrapText="1"/>
    </xf>
    <xf numFmtId="0" fontId="37" fillId="0" borderId="13" xfId="0" applyFont="1" applyBorder="1" applyAlignment="1">
      <alignment horizontal="center" vertical="center"/>
    </xf>
    <xf numFmtId="0" fontId="37" fillId="0" borderId="14" xfId="0" applyFont="1" applyBorder="1" applyAlignment="1">
      <alignment horizontal="center" vertical="center"/>
    </xf>
    <xf numFmtId="0" fontId="37" fillId="0" borderId="19" xfId="0" applyFont="1" applyBorder="1" applyAlignment="1">
      <alignment horizontal="center" vertical="center"/>
    </xf>
    <xf numFmtId="0" fontId="37" fillId="0" borderId="20" xfId="0" applyFont="1" applyBorder="1" applyAlignment="1">
      <alignment horizontal="center" vertical="center"/>
    </xf>
    <xf numFmtId="0" fontId="37" fillId="0" borderId="21" xfId="0" applyFont="1" applyBorder="1" applyAlignment="1">
      <alignment horizontal="center" vertical="center"/>
    </xf>
    <xf numFmtId="0" fontId="37" fillId="0" borderId="31" xfId="0" applyFont="1" applyBorder="1" applyAlignment="1">
      <alignment horizontal="center" vertical="center" wrapText="1"/>
    </xf>
    <xf numFmtId="0" fontId="37" fillId="0" borderId="30" xfId="0" applyFont="1" applyBorder="1" applyAlignment="1">
      <alignment horizontal="center" vertical="center"/>
    </xf>
    <xf numFmtId="0" fontId="48" fillId="0" borderId="31" xfId="0" applyFont="1" applyFill="1" applyBorder="1" applyAlignment="1">
      <alignment horizontal="center" vertical="center"/>
    </xf>
    <xf numFmtId="0" fontId="48" fillId="0" borderId="30" xfId="0" applyFont="1" applyFill="1" applyBorder="1" applyAlignment="1">
      <alignment horizontal="center" vertical="center"/>
    </xf>
    <xf numFmtId="0" fontId="47" fillId="4" borderId="42" xfId="0" applyFont="1" applyFill="1" applyBorder="1" applyAlignment="1">
      <alignment horizontal="center" vertical="center"/>
    </xf>
    <xf numFmtId="0" fontId="47" fillId="4" borderId="40" xfId="0" applyFont="1" applyFill="1" applyBorder="1" applyAlignment="1">
      <alignment horizontal="center" vertical="center"/>
    </xf>
    <xf numFmtId="0" fontId="47" fillId="4" borderId="43" xfId="0" applyFont="1" applyFill="1" applyBorder="1" applyAlignment="1">
      <alignment horizontal="center" vertical="center"/>
    </xf>
    <xf numFmtId="0" fontId="52" fillId="0" borderId="31" xfId="0" applyFont="1" applyBorder="1" applyAlignment="1">
      <alignment horizontal="center" vertical="center"/>
    </xf>
    <xf numFmtId="0" fontId="52" fillId="0" borderId="30" xfId="0" applyFont="1" applyBorder="1" applyAlignment="1">
      <alignment horizontal="center" vertical="center"/>
    </xf>
    <xf numFmtId="0" fontId="52" fillId="0" borderId="42" xfId="0" applyFont="1" applyBorder="1" applyAlignment="1">
      <alignment horizontal="center" vertical="center" wrapText="1"/>
    </xf>
    <xf numFmtId="0" fontId="52" fillId="0" borderId="40" xfId="0" applyFont="1" applyBorder="1" applyAlignment="1">
      <alignment horizontal="center" vertical="center" wrapText="1"/>
    </xf>
    <xf numFmtId="0" fontId="52" fillId="0" borderId="43" xfId="0" applyFont="1" applyBorder="1" applyAlignment="1">
      <alignment horizontal="center" vertical="center" wrapText="1"/>
    </xf>
    <xf numFmtId="0" fontId="53" fillId="0" borderId="13" xfId="0" applyFont="1" applyBorder="1" applyAlignment="1">
      <alignment horizontal="left" vertical="center"/>
    </xf>
  </cellXfs>
  <cellStyles count="8">
    <cellStyle name="Normal 2" xfId="1" xr:uid="{00000000-0005-0000-0000-000000000000}"/>
    <cellStyle name="Normal_Bom" xfId="2" xr:uid="{00000000-0005-0000-0000-000001000000}"/>
    <cellStyle name="Обычный" xfId="0" builtinId="0"/>
    <cellStyle name="Обычный 2" xfId="6" xr:uid="{00000000-0005-0000-0000-000003000000}"/>
    <cellStyle name="Обычный 3" xfId="7" xr:uid="{00000000-0005-0000-0000-000004000000}"/>
    <cellStyle name="Обычный_1.3. Шаблон спецификации" xfId="3" xr:uid="{00000000-0005-0000-0000-000005000000}"/>
    <cellStyle name="Процентный" xfId="4" builtinId="5"/>
    <cellStyle name="Стиль 1" xfId="5" xr:uid="{00000000-0005-0000-0000-000007000000}"/>
  </cellStyles>
  <dxfs count="0"/>
  <tableStyles count="0" defaultTableStyle="TableStyleMedium9" defaultPivotStyle="PivotStyleLight16"/>
  <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43"/>
  </sheetPr>
  <dimension ref="B1:F62"/>
  <sheetViews>
    <sheetView showGridLines="0" tabSelected="1" view="pageBreakPreview" topLeftCell="A34" zoomScale="85" zoomScaleNormal="75" zoomScaleSheetLayoutView="85" workbookViewId="0">
      <selection activeCell="D46" sqref="D46:F46"/>
    </sheetView>
  </sheetViews>
  <sheetFormatPr defaultRowHeight="15.75" x14ac:dyDescent="0.2"/>
  <cols>
    <col min="1" max="1" width="5.42578125" style="12" customWidth="1"/>
    <col min="2" max="2" width="18.28515625" style="12" customWidth="1"/>
    <col min="3" max="3" width="38.140625" style="12" customWidth="1"/>
    <col min="4" max="4" width="46" style="13" customWidth="1"/>
    <col min="5" max="5" width="25" style="13" customWidth="1"/>
    <col min="6" max="6" width="79" style="12" customWidth="1"/>
    <col min="7" max="7" width="10.5703125" style="12" customWidth="1"/>
    <col min="8" max="16384" width="9.140625" style="12"/>
  </cols>
  <sheetData>
    <row r="1" spans="2:6" ht="11.25" customHeight="1" x14ac:dyDescent="0.2">
      <c r="E1" s="12"/>
    </row>
    <row r="2" spans="2:6" s="2" customFormat="1" ht="30" customHeight="1" x14ac:dyDescent="0.2">
      <c r="B2" s="184" t="s">
        <v>112</v>
      </c>
      <c r="C2" s="185"/>
      <c r="D2" s="19" t="s">
        <v>265</v>
      </c>
      <c r="E2" s="1"/>
    </row>
    <row r="3" spans="2:6" x14ac:dyDescent="0.2">
      <c r="B3" s="10"/>
    </row>
    <row r="4" spans="2:6" s="2" customFormat="1" ht="30" customHeight="1" x14ac:dyDescent="0.2">
      <c r="B4" s="172" t="s">
        <v>34</v>
      </c>
      <c r="C4" s="173"/>
      <c r="D4" s="173"/>
      <c r="E4" s="173"/>
      <c r="F4" s="60"/>
    </row>
    <row r="5" spans="2:6" ht="59.25" customHeight="1" x14ac:dyDescent="0.2">
      <c r="B5" s="3" t="s">
        <v>5</v>
      </c>
      <c r="C5" s="174" t="s">
        <v>307</v>
      </c>
      <c r="D5" s="175"/>
      <c r="E5" s="175"/>
      <c r="F5" s="176"/>
    </row>
    <row r="6" spans="2:6" ht="81.75" customHeight="1" x14ac:dyDescent="0.2">
      <c r="B6" s="3" t="s">
        <v>6</v>
      </c>
      <c r="C6" s="4" t="s">
        <v>129</v>
      </c>
      <c r="D6" s="186" t="s">
        <v>142</v>
      </c>
      <c r="E6" s="187"/>
      <c r="F6" s="188"/>
    </row>
    <row r="7" spans="2:6" s="10" customFormat="1" ht="24" customHeight="1" x14ac:dyDescent="0.2">
      <c r="B7" s="5" t="s">
        <v>7</v>
      </c>
      <c r="C7" s="177" t="s">
        <v>113</v>
      </c>
      <c r="D7" s="178"/>
      <c r="E7" s="178"/>
      <c r="F7" s="60"/>
    </row>
    <row r="8" spans="2:6" ht="42" customHeight="1" x14ac:dyDescent="0.2">
      <c r="B8" s="154" t="s">
        <v>19</v>
      </c>
      <c r="C8" s="68" t="s">
        <v>114</v>
      </c>
      <c r="D8" s="67" t="s">
        <v>191</v>
      </c>
      <c r="E8" s="67" t="s">
        <v>140</v>
      </c>
      <c r="F8" s="67" t="s">
        <v>136</v>
      </c>
    </row>
    <row r="9" spans="2:6" ht="41.25" customHeight="1" x14ac:dyDescent="0.2">
      <c r="B9" s="155"/>
      <c r="C9" s="75"/>
      <c r="D9" s="166" t="s">
        <v>201</v>
      </c>
      <c r="E9" s="169" t="s">
        <v>266</v>
      </c>
      <c r="F9" s="166" t="s">
        <v>316</v>
      </c>
    </row>
    <row r="10" spans="2:6" ht="39" customHeight="1" x14ac:dyDescent="0.2">
      <c r="B10" s="155"/>
      <c r="C10" s="75"/>
      <c r="D10" s="167"/>
      <c r="E10" s="170"/>
      <c r="F10" s="167"/>
    </row>
    <row r="11" spans="2:6" ht="36" customHeight="1" x14ac:dyDescent="0.2">
      <c r="B11" s="155"/>
      <c r="C11" s="75"/>
      <c r="D11" s="167"/>
      <c r="E11" s="170"/>
      <c r="F11" s="167"/>
    </row>
    <row r="12" spans="2:6" ht="38.25" customHeight="1" x14ac:dyDescent="0.2">
      <c r="B12" s="155"/>
      <c r="C12" s="75"/>
      <c r="D12" s="167"/>
      <c r="E12" s="170"/>
      <c r="F12" s="167"/>
    </row>
    <row r="13" spans="2:6" ht="28.5" customHeight="1" x14ac:dyDescent="0.2">
      <c r="B13" s="155"/>
      <c r="C13" s="75"/>
      <c r="D13" s="167"/>
      <c r="E13" s="170"/>
      <c r="F13" s="167"/>
    </row>
    <row r="14" spans="2:6" ht="33" customHeight="1" x14ac:dyDescent="0.2">
      <c r="B14" s="155"/>
      <c r="C14" s="75"/>
      <c r="D14" s="167"/>
      <c r="E14" s="170"/>
      <c r="F14" s="167"/>
    </row>
    <row r="15" spans="2:6" ht="33.75" customHeight="1" x14ac:dyDescent="0.2">
      <c r="B15" s="155"/>
      <c r="C15" s="75"/>
      <c r="D15" s="167"/>
      <c r="E15" s="170"/>
      <c r="F15" s="167"/>
    </row>
    <row r="16" spans="2:6" ht="45" customHeight="1" x14ac:dyDescent="0.2">
      <c r="B16" s="155"/>
      <c r="C16" s="75"/>
      <c r="D16" s="167"/>
      <c r="E16" s="170"/>
      <c r="F16" s="167"/>
    </row>
    <row r="17" spans="2:6" ht="39.75" customHeight="1" x14ac:dyDescent="0.2">
      <c r="B17" s="155"/>
      <c r="C17" s="75"/>
      <c r="D17" s="167"/>
      <c r="E17" s="170"/>
      <c r="F17" s="167"/>
    </row>
    <row r="18" spans="2:6" ht="16.5" customHeight="1" x14ac:dyDescent="0.2">
      <c r="B18" s="155"/>
      <c r="C18" s="75"/>
      <c r="D18" s="167"/>
      <c r="E18" s="170"/>
      <c r="F18" s="167"/>
    </row>
    <row r="19" spans="2:6" ht="33.75" hidden="1" customHeight="1" x14ac:dyDescent="0.2">
      <c r="B19" s="155"/>
      <c r="C19" s="75"/>
      <c r="D19" s="167"/>
      <c r="E19" s="170"/>
      <c r="F19" s="167"/>
    </row>
    <row r="20" spans="2:6" ht="38.25" hidden="1" customHeight="1" x14ac:dyDescent="0.2">
      <c r="B20" s="155"/>
      <c r="C20" s="75"/>
      <c r="D20" s="167"/>
      <c r="E20" s="170"/>
      <c r="F20" s="167"/>
    </row>
    <row r="21" spans="2:6" ht="36.75" hidden="1" customHeight="1" x14ac:dyDescent="0.2">
      <c r="B21" s="155"/>
      <c r="C21" s="75"/>
      <c r="D21" s="167"/>
      <c r="E21" s="170"/>
      <c r="F21" s="167"/>
    </row>
    <row r="22" spans="2:6" ht="18" customHeight="1" x14ac:dyDescent="0.2">
      <c r="B22" s="156"/>
      <c r="C22" s="69"/>
      <c r="D22" s="168"/>
      <c r="E22" s="171"/>
      <c r="F22" s="168"/>
    </row>
    <row r="23" spans="2:6" ht="240" customHeight="1" x14ac:dyDescent="0.2">
      <c r="B23" s="3" t="s">
        <v>20</v>
      </c>
      <c r="C23" s="4" t="s">
        <v>18</v>
      </c>
      <c r="D23" s="163" t="s">
        <v>308</v>
      </c>
      <c r="E23" s="164"/>
      <c r="F23" s="165"/>
    </row>
    <row r="24" spans="2:6" ht="60.75" customHeight="1" x14ac:dyDescent="0.2">
      <c r="B24" s="3" t="s">
        <v>21</v>
      </c>
      <c r="C24" s="4" t="s">
        <v>35</v>
      </c>
      <c r="D24" s="163" t="s">
        <v>244</v>
      </c>
      <c r="E24" s="164"/>
      <c r="F24" s="165"/>
    </row>
    <row r="25" spans="2:6" ht="91.5" customHeight="1" x14ac:dyDescent="0.2">
      <c r="B25" s="3" t="s">
        <v>118</v>
      </c>
      <c r="C25" s="14" t="s">
        <v>126</v>
      </c>
      <c r="D25" s="163" t="s">
        <v>267</v>
      </c>
      <c r="E25" s="164"/>
      <c r="F25" s="165"/>
    </row>
    <row r="26" spans="2:6" ht="57.75" customHeight="1" x14ac:dyDescent="0.2">
      <c r="B26" s="6" t="s">
        <v>119</v>
      </c>
      <c r="C26" s="14" t="s">
        <v>139</v>
      </c>
      <c r="D26" s="163" t="s">
        <v>268</v>
      </c>
      <c r="E26" s="164"/>
      <c r="F26" s="165"/>
    </row>
    <row r="27" spans="2:6" ht="69.75" customHeight="1" x14ac:dyDescent="0.2">
      <c r="B27" s="3" t="s">
        <v>127</v>
      </c>
      <c r="C27" s="4" t="s">
        <v>46</v>
      </c>
      <c r="D27" s="157" t="s">
        <v>261</v>
      </c>
      <c r="E27" s="158"/>
      <c r="F27" s="159"/>
    </row>
    <row r="28" spans="2:6" ht="39" customHeight="1" x14ac:dyDescent="0.2">
      <c r="B28" s="78" t="s">
        <v>138</v>
      </c>
      <c r="C28" s="90" t="s">
        <v>22</v>
      </c>
      <c r="D28" s="163" t="s">
        <v>314</v>
      </c>
      <c r="E28" s="164"/>
      <c r="F28" s="165"/>
    </row>
    <row r="29" spans="2:6" ht="156.75" customHeight="1" x14ac:dyDescent="0.2">
      <c r="B29" s="78" t="s">
        <v>188</v>
      </c>
      <c r="C29" s="4" t="s">
        <v>312</v>
      </c>
      <c r="D29" s="160" t="s">
        <v>313</v>
      </c>
      <c r="E29" s="161"/>
      <c r="F29" s="162"/>
    </row>
    <row r="30" spans="2:6" ht="29.25" customHeight="1" x14ac:dyDescent="0.2">
      <c r="B30" s="172" t="s">
        <v>52</v>
      </c>
      <c r="C30" s="173"/>
      <c r="D30" s="173"/>
      <c r="E30" s="173"/>
      <c r="F30" s="60"/>
    </row>
    <row r="31" spans="2:6" ht="35.25" customHeight="1" x14ac:dyDescent="0.2">
      <c r="B31" s="3" t="s">
        <v>0</v>
      </c>
      <c r="C31" s="174" t="s">
        <v>184</v>
      </c>
      <c r="D31" s="175"/>
      <c r="E31" s="175"/>
      <c r="F31" s="176"/>
    </row>
    <row r="32" spans="2:6" ht="29.25" customHeight="1" x14ac:dyDescent="0.2">
      <c r="B32" s="172" t="s">
        <v>53</v>
      </c>
      <c r="C32" s="173"/>
      <c r="D32" s="173"/>
      <c r="E32" s="173"/>
      <c r="F32" s="60"/>
    </row>
    <row r="33" spans="2:6" s="10" customFormat="1" ht="72.75" customHeight="1" x14ac:dyDescent="0.2">
      <c r="B33" s="3" t="s">
        <v>1</v>
      </c>
      <c r="C33" s="174" t="s">
        <v>309</v>
      </c>
      <c r="D33" s="175"/>
      <c r="E33" s="175"/>
      <c r="F33" s="176"/>
    </row>
    <row r="34" spans="2:6" ht="36.75" customHeight="1" x14ac:dyDescent="0.2">
      <c r="B34" s="5" t="s">
        <v>2</v>
      </c>
      <c r="C34" s="5" t="s">
        <v>25</v>
      </c>
      <c r="D34" s="180" t="s">
        <v>26</v>
      </c>
      <c r="E34" s="181"/>
      <c r="F34" s="60"/>
    </row>
    <row r="35" spans="2:6" ht="35.25" customHeight="1" x14ac:dyDescent="0.2">
      <c r="B35" s="3" t="s">
        <v>28</v>
      </c>
      <c r="C35" s="7" t="s">
        <v>27</v>
      </c>
      <c r="D35" s="174" t="s">
        <v>310</v>
      </c>
      <c r="E35" s="175"/>
      <c r="F35" s="176"/>
    </row>
    <row r="36" spans="2:6" ht="33" customHeight="1" x14ac:dyDescent="0.2">
      <c r="B36" s="3" t="s">
        <v>29</v>
      </c>
      <c r="C36" s="7" t="s">
        <v>120</v>
      </c>
      <c r="D36" s="182" t="s">
        <v>185</v>
      </c>
      <c r="E36" s="174"/>
      <c r="F36" s="60"/>
    </row>
    <row r="37" spans="2:6" s="2" customFormat="1" ht="38.25" customHeight="1" x14ac:dyDescent="0.2">
      <c r="B37" s="3" t="s">
        <v>30</v>
      </c>
      <c r="C37" s="8" t="s">
        <v>45</v>
      </c>
      <c r="D37" s="174" t="s">
        <v>186</v>
      </c>
      <c r="E37" s="175"/>
      <c r="F37" s="183"/>
    </row>
    <row r="38" spans="2:6" ht="39" customHeight="1" x14ac:dyDescent="0.2">
      <c r="B38" s="3" t="s">
        <v>31</v>
      </c>
      <c r="C38" s="8" t="s">
        <v>44</v>
      </c>
      <c r="D38" s="174" t="s">
        <v>187</v>
      </c>
      <c r="E38" s="175"/>
      <c r="F38" s="183"/>
    </row>
    <row r="39" spans="2:6" ht="39" customHeight="1" x14ac:dyDescent="0.2">
      <c r="B39" s="3" t="s">
        <v>32</v>
      </c>
      <c r="C39" s="8" t="s">
        <v>50</v>
      </c>
      <c r="D39" s="174" t="s">
        <v>243</v>
      </c>
      <c r="E39" s="175"/>
      <c r="F39" s="176"/>
    </row>
    <row r="40" spans="2:6" ht="48" customHeight="1" x14ac:dyDescent="0.2">
      <c r="B40" s="9" t="s">
        <v>3</v>
      </c>
      <c r="C40" s="174" t="s">
        <v>311</v>
      </c>
      <c r="D40" s="175"/>
      <c r="E40" s="175"/>
      <c r="F40" s="176"/>
    </row>
    <row r="41" spans="2:6" ht="30.75" customHeight="1" x14ac:dyDescent="0.2">
      <c r="B41" s="9" t="s">
        <v>14</v>
      </c>
      <c r="C41" s="174" t="s">
        <v>108</v>
      </c>
      <c r="D41" s="175"/>
      <c r="E41" s="175"/>
      <c r="F41" s="60"/>
    </row>
    <row r="42" spans="2:6" ht="39" customHeight="1" x14ac:dyDescent="0.2">
      <c r="B42" s="15" t="s">
        <v>15</v>
      </c>
      <c r="C42" s="177" t="s">
        <v>130</v>
      </c>
      <c r="D42" s="178"/>
      <c r="E42" s="178"/>
      <c r="F42" s="179"/>
    </row>
    <row r="43" spans="2:6" ht="36" customHeight="1" x14ac:dyDescent="0.2">
      <c r="B43" s="172" t="s">
        <v>54</v>
      </c>
      <c r="C43" s="173"/>
      <c r="D43" s="173"/>
      <c r="E43" s="173"/>
      <c r="F43" s="60"/>
    </row>
    <row r="44" spans="2:6" ht="39" customHeight="1" x14ac:dyDescent="0.2">
      <c r="B44" s="3" t="s">
        <v>4</v>
      </c>
      <c r="C44" s="4" t="s">
        <v>55</v>
      </c>
      <c r="D44" s="195" t="s">
        <v>325</v>
      </c>
      <c r="E44" s="196"/>
      <c r="F44" s="197"/>
    </row>
    <row r="45" spans="2:6" ht="141" customHeight="1" x14ac:dyDescent="0.2">
      <c r="B45" s="3" t="s">
        <v>17</v>
      </c>
      <c r="C45" s="4" t="s">
        <v>56</v>
      </c>
      <c r="D45" s="163" t="s">
        <v>324</v>
      </c>
      <c r="E45" s="164"/>
      <c r="F45" s="165"/>
    </row>
    <row r="46" spans="2:6" ht="36" customHeight="1" x14ac:dyDescent="0.2">
      <c r="B46" s="3" t="s">
        <v>10</v>
      </c>
      <c r="C46" s="4" t="s">
        <v>47</v>
      </c>
      <c r="D46" s="198" t="s">
        <v>326</v>
      </c>
      <c r="E46" s="199"/>
      <c r="F46" s="200"/>
    </row>
    <row r="47" spans="2:6" ht="48" customHeight="1" x14ac:dyDescent="0.2">
      <c r="B47" s="3" t="s">
        <v>33</v>
      </c>
      <c r="C47" s="4" t="s">
        <v>57</v>
      </c>
      <c r="D47" s="192" t="s">
        <v>58</v>
      </c>
      <c r="E47" s="193"/>
      <c r="F47" s="194"/>
    </row>
    <row r="48" spans="2:6" ht="39.75" customHeight="1" x14ac:dyDescent="0.2">
      <c r="B48" s="201" t="s">
        <v>40</v>
      </c>
      <c r="C48" s="204" t="s">
        <v>43</v>
      </c>
      <c r="D48" s="11" t="s">
        <v>42</v>
      </c>
      <c r="E48" s="163" t="s">
        <v>202</v>
      </c>
      <c r="F48" s="165"/>
    </row>
    <row r="49" spans="2:6" ht="75" customHeight="1" x14ac:dyDescent="0.2">
      <c r="B49" s="202"/>
      <c r="C49" s="205"/>
      <c r="D49" s="11" t="s">
        <v>51</v>
      </c>
      <c r="E49" s="163" t="s">
        <v>208</v>
      </c>
      <c r="F49" s="165"/>
    </row>
    <row r="50" spans="2:6" ht="20.25" customHeight="1" x14ac:dyDescent="0.2">
      <c r="B50" s="172" t="s">
        <v>24</v>
      </c>
      <c r="C50" s="173"/>
      <c r="D50" s="173"/>
      <c r="E50" s="173"/>
      <c r="F50" s="60"/>
    </row>
    <row r="51" spans="2:6" ht="39.75" customHeight="1" x14ac:dyDescent="0.2">
      <c r="B51" s="3" t="s">
        <v>41</v>
      </c>
      <c r="C51" s="174" t="s">
        <v>269</v>
      </c>
      <c r="D51" s="175"/>
      <c r="E51" s="203"/>
      <c r="F51" s="76"/>
    </row>
    <row r="52" spans="2:6" ht="33.75" customHeight="1" x14ac:dyDescent="0.2">
      <c r="B52" s="3" t="s">
        <v>115</v>
      </c>
      <c r="C52" s="79" t="s">
        <v>192</v>
      </c>
      <c r="D52" s="81" t="s">
        <v>193</v>
      </c>
      <c r="E52" s="180" t="s">
        <v>270</v>
      </c>
      <c r="F52" s="180"/>
    </row>
    <row r="53" spans="2:6" ht="207.75" customHeight="1" x14ac:dyDescent="0.2">
      <c r="B53" s="80" t="s">
        <v>116</v>
      </c>
      <c r="C53" s="3" t="s">
        <v>213</v>
      </c>
      <c r="D53" s="85">
        <v>1</v>
      </c>
      <c r="E53" s="174" t="s">
        <v>317</v>
      </c>
      <c r="F53" s="176"/>
    </row>
    <row r="54" spans="2:6" ht="39.75" customHeight="1" x14ac:dyDescent="0.2">
      <c r="B54" s="65" t="s">
        <v>116</v>
      </c>
      <c r="C54" s="189" t="s">
        <v>315</v>
      </c>
      <c r="D54" s="190"/>
      <c r="E54" s="190"/>
      <c r="F54" s="191"/>
    </row>
    <row r="55" spans="2:6" ht="40.5" customHeight="1" x14ac:dyDescent="0.2">
      <c r="B55" s="172" t="s">
        <v>23</v>
      </c>
      <c r="C55" s="173"/>
      <c r="D55" s="173"/>
      <c r="E55" s="173"/>
      <c r="F55" s="61"/>
    </row>
    <row r="56" spans="2:6" ht="33.75" customHeight="1" x14ac:dyDescent="0.2">
      <c r="B56" s="3" t="s">
        <v>36</v>
      </c>
      <c r="C56" s="174" t="s">
        <v>103</v>
      </c>
      <c r="D56" s="175"/>
      <c r="E56" s="175"/>
      <c r="F56" s="176"/>
    </row>
    <row r="57" spans="2:6" ht="39.75" customHeight="1" x14ac:dyDescent="0.2">
      <c r="B57" s="3" t="s">
        <v>37</v>
      </c>
      <c r="C57" s="174" t="s">
        <v>262</v>
      </c>
      <c r="D57" s="175"/>
      <c r="E57" s="175"/>
      <c r="F57" s="176"/>
    </row>
    <row r="58" spans="2:6" ht="41.25" customHeight="1" x14ac:dyDescent="0.2">
      <c r="B58" s="3" t="s">
        <v>38</v>
      </c>
      <c r="C58" s="174" t="s">
        <v>209</v>
      </c>
      <c r="D58" s="175"/>
      <c r="E58" s="175"/>
      <c r="F58" s="176"/>
    </row>
    <row r="59" spans="2:6" ht="35.25" customHeight="1" x14ac:dyDescent="0.2">
      <c r="B59" s="3" t="s">
        <v>39</v>
      </c>
      <c r="C59" s="174" t="s">
        <v>210</v>
      </c>
      <c r="D59" s="175"/>
      <c r="E59" s="175"/>
      <c r="F59" s="176"/>
    </row>
    <row r="60" spans="2:6" ht="54" customHeight="1" x14ac:dyDescent="0.2">
      <c r="B60" s="3" t="s">
        <v>48</v>
      </c>
      <c r="C60" s="163" t="s">
        <v>211</v>
      </c>
      <c r="D60" s="164"/>
      <c r="E60" s="164"/>
      <c r="F60" s="165"/>
    </row>
    <row r="61" spans="2:6" ht="46.5" customHeight="1" x14ac:dyDescent="0.2">
      <c r="B61" s="3" t="s">
        <v>49</v>
      </c>
      <c r="C61" s="174" t="s">
        <v>212</v>
      </c>
      <c r="D61" s="175"/>
      <c r="E61" s="175"/>
      <c r="F61" s="176"/>
    </row>
    <row r="62" spans="2:6" ht="42" customHeight="1" x14ac:dyDescent="0.2">
      <c r="B62" s="3" t="s">
        <v>109</v>
      </c>
      <c r="C62" s="177" t="s">
        <v>263</v>
      </c>
      <c r="D62" s="178"/>
      <c r="E62" s="178"/>
      <c r="F62" s="179"/>
    </row>
  </sheetData>
  <mergeCells count="51">
    <mergeCell ref="D44:F44"/>
    <mergeCell ref="D45:F45"/>
    <mergeCell ref="D46:F46"/>
    <mergeCell ref="C56:F56"/>
    <mergeCell ref="B55:E55"/>
    <mergeCell ref="E52:F52"/>
    <mergeCell ref="B48:B49"/>
    <mergeCell ref="B50:E50"/>
    <mergeCell ref="C51:E51"/>
    <mergeCell ref="C48:C49"/>
    <mergeCell ref="E49:F49"/>
    <mergeCell ref="C62:F62"/>
    <mergeCell ref="E53:F53"/>
    <mergeCell ref="C54:F54"/>
    <mergeCell ref="D47:F47"/>
    <mergeCell ref="E48:F48"/>
    <mergeCell ref="C61:F61"/>
    <mergeCell ref="C60:F60"/>
    <mergeCell ref="C59:F59"/>
    <mergeCell ref="C58:F58"/>
    <mergeCell ref="C57:F57"/>
    <mergeCell ref="B2:C2"/>
    <mergeCell ref="C7:E7"/>
    <mergeCell ref="B4:E4"/>
    <mergeCell ref="D6:F6"/>
    <mergeCell ref="C5:F5"/>
    <mergeCell ref="B30:E30"/>
    <mergeCell ref="B32:E32"/>
    <mergeCell ref="B43:E43"/>
    <mergeCell ref="C33:F33"/>
    <mergeCell ref="C42:F42"/>
    <mergeCell ref="D34:E34"/>
    <mergeCell ref="D36:E36"/>
    <mergeCell ref="D37:F37"/>
    <mergeCell ref="C31:F31"/>
    <mergeCell ref="C40:F40"/>
    <mergeCell ref="D35:F35"/>
    <mergeCell ref="D38:F38"/>
    <mergeCell ref="D39:F39"/>
    <mergeCell ref="C41:E41"/>
    <mergeCell ref="B8:B22"/>
    <mergeCell ref="D27:F27"/>
    <mergeCell ref="D29:F29"/>
    <mergeCell ref="D23:F23"/>
    <mergeCell ref="D24:F24"/>
    <mergeCell ref="D25:F25"/>
    <mergeCell ref="D26:F26"/>
    <mergeCell ref="D28:F28"/>
    <mergeCell ref="D9:D22"/>
    <mergeCell ref="E9:E22"/>
    <mergeCell ref="F9:F22"/>
  </mergeCells>
  <phoneticPr fontId="5" type="noConversion"/>
  <printOptions horizontalCentered="1"/>
  <pageMargins left="0.11811023622047245" right="0.11811023622047245" top="0.74803149606299213" bottom="0.74803149606299213" header="0.31496062992125984" footer="0.31496062992125984"/>
  <pageSetup paperSize="9" scale="43" fitToHeight="3" orientation="portrait" horizontalDpi="300" verticalDpi="300" r:id="rId1"/>
  <headerFooter alignWithMargins="0"/>
  <rowBreaks count="1" manualBreakCount="1">
    <brk id="24" max="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43"/>
  <sheetViews>
    <sheetView view="pageBreakPreview" zoomScale="115" zoomScaleNormal="100" zoomScaleSheetLayoutView="115" workbookViewId="0">
      <selection activeCell="C32" sqref="C32:D32"/>
    </sheetView>
  </sheetViews>
  <sheetFormatPr defaultRowHeight="12.75" x14ac:dyDescent="0.2"/>
  <cols>
    <col min="1" max="1" width="12.5703125" customWidth="1"/>
    <col min="2" max="2" width="66.140625" customWidth="1"/>
    <col min="4" max="4" width="42" customWidth="1"/>
    <col min="5" max="5" width="9.140625" hidden="1" customWidth="1"/>
  </cols>
  <sheetData>
    <row r="1" spans="1:4" ht="19.5" x14ac:dyDescent="0.2">
      <c r="A1" s="24" t="s">
        <v>59</v>
      </c>
      <c r="B1" s="25"/>
      <c r="C1" s="25"/>
      <c r="D1" s="25"/>
    </row>
    <row r="2" spans="1:4" ht="20.25" x14ac:dyDescent="0.2">
      <c r="A2" s="26" t="s">
        <v>122</v>
      </c>
      <c r="B2" s="2"/>
      <c r="C2" s="209"/>
      <c r="D2" s="209"/>
    </row>
    <row r="3" spans="1:4" ht="23.25" x14ac:dyDescent="0.2">
      <c r="A3" s="27"/>
      <c r="B3" s="25"/>
      <c r="C3" s="210" t="s">
        <v>60</v>
      </c>
      <c r="D3" s="210"/>
    </row>
    <row r="4" spans="1:4" ht="15.75" x14ac:dyDescent="0.2">
      <c r="A4" s="214" t="s">
        <v>290</v>
      </c>
      <c r="B4" s="214"/>
      <c r="C4" s="25"/>
      <c r="D4" s="25"/>
    </row>
    <row r="5" spans="1:4" ht="19.5" x14ac:dyDescent="0.2">
      <c r="A5" s="70" t="s">
        <v>61</v>
      </c>
      <c r="B5" s="70" t="s">
        <v>62</v>
      </c>
      <c r="C5" s="211" t="s">
        <v>63</v>
      </c>
      <c r="D5" s="211"/>
    </row>
    <row r="6" spans="1:4" ht="19.5" x14ac:dyDescent="0.2">
      <c r="A6" s="206" t="s">
        <v>64</v>
      </c>
      <c r="B6" s="207"/>
      <c r="C6" s="207"/>
      <c r="D6" s="208"/>
    </row>
    <row r="7" spans="1:4" ht="15.75" x14ac:dyDescent="0.2">
      <c r="A7" s="28" t="s">
        <v>5</v>
      </c>
      <c r="B7" s="29" t="s">
        <v>65</v>
      </c>
      <c r="C7" s="212"/>
      <c r="D7" s="213"/>
    </row>
    <row r="8" spans="1:4" ht="15.75" x14ac:dyDescent="0.2">
      <c r="A8" s="28" t="s">
        <v>6</v>
      </c>
      <c r="B8" s="29" t="s">
        <v>66</v>
      </c>
      <c r="C8" s="212"/>
      <c r="D8" s="213"/>
    </row>
    <row r="9" spans="1:4" ht="15.75" x14ac:dyDescent="0.2">
      <c r="A9" s="28" t="s">
        <v>7</v>
      </c>
      <c r="B9" s="29" t="s">
        <v>67</v>
      </c>
      <c r="C9" s="212"/>
      <c r="D9" s="213"/>
    </row>
    <row r="10" spans="1:4" ht="15.75" x14ac:dyDescent="0.2">
      <c r="A10" s="28" t="s">
        <v>8</v>
      </c>
      <c r="B10" s="29" t="s">
        <v>68</v>
      </c>
      <c r="C10" s="212"/>
      <c r="D10" s="213"/>
    </row>
    <row r="11" spans="1:4" ht="15.75" x14ac:dyDescent="0.2">
      <c r="A11" s="28" t="s">
        <v>9</v>
      </c>
      <c r="B11" s="29" t="s">
        <v>69</v>
      </c>
      <c r="C11" s="212"/>
      <c r="D11" s="213"/>
    </row>
    <row r="12" spans="1:4" ht="15.75" x14ac:dyDescent="0.2">
      <c r="A12" s="28" t="s">
        <v>13</v>
      </c>
      <c r="B12" s="29" t="s">
        <v>257</v>
      </c>
      <c r="C12" s="212"/>
      <c r="D12" s="213"/>
    </row>
    <row r="13" spans="1:4" ht="15.75" x14ac:dyDescent="0.2">
      <c r="A13" s="28" t="s">
        <v>16</v>
      </c>
      <c r="B13" s="29" t="s">
        <v>70</v>
      </c>
      <c r="C13" s="212"/>
      <c r="D13" s="213"/>
    </row>
    <row r="14" spans="1:4" ht="19.5" x14ac:dyDescent="0.2">
      <c r="A14" s="206" t="s">
        <v>71</v>
      </c>
      <c r="B14" s="207"/>
      <c r="C14" s="207"/>
      <c r="D14" s="208"/>
    </row>
    <row r="15" spans="1:4" ht="18.75" customHeight="1" x14ac:dyDescent="0.2">
      <c r="A15" s="28" t="s">
        <v>0</v>
      </c>
      <c r="B15" s="29" t="s">
        <v>214</v>
      </c>
      <c r="C15" s="215"/>
      <c r="D15" s="215"/>
    </row>
    <row r="16" spans="1:4" ht="33.75" customHeight="1" x14ac:dyDescent="0.2">
      <c r="A16" s="28" t="s">
        <v>72</v>
      </c>
      <c r="B16" s="29" t="s">
        <v>214</v>
      </c>
      <c r="C16" s="215"/>
      <c r="D16" s="215"/>
    </row>
    <row r="17" spans="1:5" ht="26.25" customHeight="1" x14ac:dyDescent="0.2">
      <c r="A17" s="28" t="s">
        <v>73</v>
      </c>
      <c r="B17" s="29" t="s">
        <v>214</v>
      </c>
      <c r="C17" s="215"/>
      <c r="D17" s="215"/>
    </row>
    <row r="18" spans="1:5" ht="43.5" customHeight="1" x14ac:dyDescent="0.2">
      <c r="A18" s="216" t="s">
        <v>258</v>
      </c>
      <c r="B18" s="217"/>
      <c r="C18" s="217"/>
      <c r="D18" s="217"/>
      <c r="E18" s="218"/>
    </row>
    <row r="19" spans="1:5" ht="38.25" customHeight="1" x14ac:dyDescent="0.2">
      <c r="A19" s="53" t="s">
        <v>1</v>
      </c>
      <c r="B19" s="55" t="s">
        <v>259</v>
      </c>
      <c r="C19" s="219"/>
      <c r="D19" s="219"/>
      <c r="E19" s="52"/>
    </row>
    <row r="20" spans="1:5" ht="25.5" customHeight="1" x14ac:dyDescent="0.2">
      <c r="A20" s="56" t="s">
        <v>14</v>
      </c>
      <c r="B20" s="63" t="s">
        <v>111</v>
      </c>
      <c r="C20" s="224"/>
      <c r="D20" s="224"/>
      <c r="E20" s="52"/>
    </row>
    <row r="21" spans="1:5" ht="19.5" x14ac:dyDescent="0.2">
      <c r="A21" s="216" t="s">
        <v>260</v>
      </c>
      <c r="B21" s="217"/>
      <c r="C21" s="217"/>
      <c r="D21" s="217"/>
      <c r="E21" s="218"/>
    </row>
    <row r="22" spans="1:5" ht="26.25" customHeight="1" x14ac:dyDescent="0.2">
      <c r="A22" s="53" t="s">
        <v>4</v>
      </c>
      <c r="B22" s="54" t="s">
        <v>87</v>
      </c>
      <c r="C22" s="219"/>
      <c r="D22" s="219"/>
      <c r="E22" s="52"/>
    </row>
    <row r="23" spans="1:5" ht="21.75" customHeight="1" x14ac:dyDescent="0.2">
      <c r="A23" s="53" t="s">
        <v>17</v>
      </c>
      <c r="B23" s="54" t="s">
        <v>88</v>
      </c>
      <c r="C23" s="222"/>
      <c r="D23" s="223"/>
      <c r="E23" s="52"/>
    </row>
    <row r="24" spans="1:5" ht="22.5" customHeight="1" x14ac:dyDescent="0.2">
      <c r="A24" s="53" t="s">
        <v>10</v>
      </c>
      <c r="B24" s="57" t="s">
        <v>89</v>
      </c>
      <c r="C24" s="222"/>
      <c r="D24" s="223"/>
      <c r="E24" s="52"/>
    </row>
    <row r="25" spans="1:5" ht="65.25" customHeight="1" x14ac:dyDescent="0.2">
      <c r="A25" s="58" t="s">
        <v>33</v>
      </c>
      <c r="B25" s="59" t="s">
        <v>215</v>
      </c>
      <c r="C25" s="220" t="s">
        <v>216</v>
      </c>
      <c r="D25" s="221"/>
      <c r="E25" s="52"/>
    </row>
    <row r="26" spans="1:5" ht="19.5" x14ac:dyDescent="0.2">
      <c r="A26" s="206" t="s">
        <v>104</v>
      </c>
      <c r="B26" s="207"/>
      <c r="C26" s="207"/>
      <c r="D26" s="208"/>
    </row>
    <row r="27" spans="1:5" ht="15.75" x14ac:dyDescent="0.2">
      <c r="A27" s="28" t="s">
        <v>36</v>
      </c>
      <c r="B27" s="29" t="s">
        <v>74</v>
      </c>
      <c r="C27" s="215"/>
      <c r="D27" s="215"/>
    </row>
    <row r="28" spans="1:5" ht="15.75" x14ac:dyDescent="0.2">
      <c r="A28" s="28" t="s">
        <v>37</v>
      </c>
      <c r="B28" s="29" t="s">
        <v>75</v>
      </c>
      <c r="C28" s="215"/>
      <c r="D28" s="215"/>
    </row>
    <row r="29" spans="1:5" ht="15.75" x14ac:dyDescent="0.2">
      <c r="A29" s="28" t="s">
        <v>38</v>
      </c>
      <c r="B29" s="29" t="s">
        <v>132</v>
      </c>
      <c r="C29" s="215"/>
      <c r="D29" s="215"/>
    </row>
    <row r="30" spans="1:5" ht="15.75" x14ac:dyDescent="0.2">
      <c r="A30" s="28" t="s">
        <v>39</v>
      </c>
      <c r="B30" s="29" t="s">
        <v>76</v>
      </c>
      <c r="C30" s="215"/>
      <c r="D30" s="215"/>
    </row>
    <row r="31" spans="1:5" ht="15.75" x14ac:dyDescent="0.2">
      <c r="A31" s="28" t="s">
        <v>48</v>
      </c>
      <c r="B31" s="29" t="s">
        <v>77</v>
      </c>
      <c r="C31" s="215"/>
      <c r="D31" s="215"/>
    </row>
    <row r="32" spans="1:5" ht="15.75" x14ac:dyDescent="0.2">
      <c r="A32" s="28" t="s">
        <v>49</v>
      </c>
      <c r="B32" s="29" t="s">
        <v>78</v>
      </c>
      <c r="C32" s="215" t="s">
        <v>79</v>
      </c>
      <c r="D32" s="215"/>
    </row>
    <row r="33" spans="1:4" ht="15.75" x14ac:dyDescent="0.2">
      <c r="A33" s="28" t="s">
        <v>109</v>
      </c>
      <c r="B33" s="29" t="s">
        <v>80</v>
      </c>
      <c r="C33" s="215"/>
      <c r="D33" s="215"/>
    </row>
    <row r="34" spans="1:4" ht="15.75" x14ac:dyDescent="0.2">
      <c r="A34" s="25"/>
      <c r="B34" s="25"/>
      <c r="C34" s="25"/>
      <c r="D34" s="25"/>
    </row>
    <row r="35" spans="1:4" ht="15.75" x14ac:dyDescent="0.2">
      <c r="A35" s="30" t="s">
        <v>81</v>
      </c>
      <c r="B35" s="25"/>
      <c r="C35" s="25"/>
      <c r="D35" s="25"/>
    </row>
    <row r="36" spans="1:4" ht="15.75" x14ac:dyDescent="0.2">
      <c r="A36" s="31" t="s">
        <v>123</v>
      </c>
      <c r="B36" s="25"/>
      <c r="C36" s="25"/>
      <c r="D36" s="25"/>
    </row>
    <row r="37" spans="1:4" ht="15.75" x14ac:dyDescent="0.2">
      <c r="A37" s="31" t="s">
        <v>84</v>
      </c>
      <c r="B37" s="25"/>
      <c r="C37" s="25"/>
      <c r="D37" s="25"/>
    </row>
    <row r="38" spans="1:4" ht="15.75" x14ac:dyDescent="0.2">
      <c r="A38" s="25"/>
      <c r="B38" s="25"/>
      <c r="C38" s="25"/>
      <c r="D38" s="25"/>
    </row>
    <row r="39" spans="1:4" ht="15.75" x14ac:dyDescent="0.2">
      <c r="A39" s="25"/>
      <c r="B39" s="25"/>
      <c r="C39" s="25"/>
      <c r="D39" s="25"/>
    </row>
    <row r="40" spans="1:4" ht="15.75" x14ac:dyDescent="0.2">
      <c r="A40" s="10" t="s">
        <v>11</v>
      </c>
      <c r="B40" s="10"/>
      <c r="C40" s="32"/>
      <c r="D40" s="33" t="s">
        <v>12</v>
      </c>
    </row>
    <row r="41" spans="1:4" ht="15.75" x14ac:dyDescent="0.2">
      <c r="A41" s="10"/>
      <c r="B41" s="10"/>
      <c r="C41" s="33" t="s">
        <v>83</v>
      </c>
      <c r="D41" s="10"/>
    </row>
    <row r="42" spans="1:4" ht="15.75" x14ac:dyDescent="0.2">
      <c r="A42" s="25"/>
      <c r="B42" s="25"/>
      <c r="C42" s="25"/>
      <c r="D42" s="25"/>
    </row>
    <row r="43" spans="1:4" ht="15.75" x14ac:dyDescent="0.2">
      <c r="A43" s="25"/>
      <c r="B43" s="25"/>
      <c r="C43" s="25"/>
      <c r="D43" s="25"/>
    </row>
  </sheetData>
  <mergeCells count="32">
    <mergeCell ref="C30:D30"/>
    <mergeCell ref="C31:D31"/>
    <mergeCell ref="C32:D32"/>
    <mergeCell ref="C33:D33"/>
    <mergeCell ref="C28:D28"/>
    <mergeCell ref="C29:D29"/>
    <mergeCell ref="C15:D15"/>
    <mergeCell ref="C16:D16"/>
    <mergeCell ref="C17:D17"/>
    <mergeCell ref="A26:D26"/>
    <mergeCell ref="C27:D27"/>
    <mergeCell ref="A18:E18"/>
    <mergeCell ref="C19:D19"/>
    <mergeCell ref="A21:E21"/>
    <mergeCell ref="C25:D25"/>
    <mergeCell ref="C22:D22"/>
    <mergeCell ref="C23:D23"/>
    <mergeCell ref="C20:D20"/>
    <mergeCell ref="C24:D24"/>
    <mergeCell ref="A14:D14"/>
    <mergeCell ref="C2:D2"/>
    <mergeCell ref="C3:D3"/>
    <mergeCell ref="C5:D5"/>
    <mergeCell ref="A6:D6"/>
    <mergeCell ref="C7:D7"/>
    <mergeCell ref="C8:D8"/>
    <mergeCell ref="C9:D9"/>
    <mergeCell ref="C10:D10"/>
    <mergeCell ref="C11:D11"/>
    <mergeCell ref="C12:D12"/>
    <mergeCell ref="C13:D13"/>
    <mergeCell ref="A4:B4"/>
  </mergeCells>
  <pageMargins left="0.7" right="0.7" top="0.75" bottom="0.75" header="0.3" footer="0.3"/>
  <pageSetup paperSize="9" scale="6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26"/>
  <sheetViews>
    <sheetView view="pageBreakPreview" zoomScale="85" zoomScaleNormal="100" zoomScaleSheetLayoutView="85" workbookViewId="0">
      <selection activeCell="K14" sqref="K14"/>
    </sheetView>
  </sheetViews>
  <sheetFormatPr defaultColWidth="9.140625" defaultRowHeight="12.75" x14ac:dyDescent="0.2"/>
  <cols>
    <col min="1" max="1" width="9.42578125" customWidth="1"/>
    <col min="2" max="2" width="76.5703125" customWidth="1"/>
    <col min="3" max="3" width="9.140625" customWidth="1"/>
    <col min="4" max="4" width="29.5703125" customWidth="1"/>
    <col min="5" max="5" width="46.42578125" customWidth="1"/>
  </cols>
  <sheetData>
    <row r="1" spans="1:5" ht="20.25" thickBot="1" x14ac:dyDescent="0.25">
      <c r="A1" s="24" t="s">
        <v>85</v>
      </c>
      <c r="B1" s="31"/>
      <c r="C1" s="31"/>
      <c r="D1" s="31"/>
      <c r="E1" s="31"/>
    </row>
    <row r="2" spans="1:5" ht="21" thickBot="1" x14ac:dyDescent="0.25">
      <c r="A2" s="26" t="s">
        <v>124</v>
      </c>
      <c r="B2" s="2"/>
      <c r="C2" s="232"/>
      <c r="D2" s="233"/>
      <c r="E2" s="234"/>
    </row>
    <row r="3" spans="1:5" ht="20.25" x14ac:dyDescent="0.2">
      <c r="A3" s="26"/>
      <c r="B3" s="31"/>
      <c r="C3" s="228" t="s">
        <v>60</v>
      </c>
      <c r="D3" s="228"/>
      <c r="E3" s="31"/>
    </row>
    <row r="4" spans="1:5" ht="15.75" x14ac:dyDescent="0.2">
      <c r="A4" s="214" t="s">
        <v>290</v>
      </c>
      <c r="B4" s="214"/>
      <c r="C4" s="31"/>
      <c r="D4" s="31"/>
      <c r="E4" s="31"/>
    </row>
    <row r="5" spans="1:5" ht="31.5" customHeight="1" x14ac:dyDescent="0.2">
      <c r="A5" s="34" t="s">
        <v>61</v>
      </c>
      <c r="B5" s="35" t="s">
        <v>62</v>
      </c>
      <c r="C5" s="229" t="s">
        <v>110</v>
      </c>
      <c r="D5" s="230"/>
      <c r="E5" s="34" t="s">
        <v>86</v>
      </c>
    </row>
    <row r="6" spans="1:5" ht="20.25" customHeight="1" x14ac:dyDescent="0.2">
      <c r="A6" s="172" t="s">
        <v>105</v>
      </c>
      <c r="B6" s="173"/>
      <c r="C6" s="173"/>
      <c r="D6" s="231"/>
      <c r="E6" s="64"/>
    </row>
    <row r="7" spans="1:5" ht="51.75" customHeight="1" x14ac:dyDescent="0.2">
      <c r="A7" s="77" t="s">
        <v>5</v>
      </c>
      <c r="B7" s="62" t="s">
        <v>203</v>
      </c>
      <c r="C7" s="225"/>
      <c r="D7" s="226"/>
      <c r="E7" s="71" t="s">
        <v>245</v>
      </c>
    </row>
    <row r="8" spans="1:5" ht="116.25" customHeight="1" x14ac:dyDescent="0.2">
      <c r="A8" s="77" t="s">
        <v>6</v>
      </c>
      <c r="B8" s="62" t="s">
        <v>293</v>
      </c>
      <c r="C8" s="225"/>
      <c r="D8" s="226"/>
      <c r="E8" s="71" t="s">
        <v>246</v>
      </c>
    </row>
    <row r="9" spans="1:5" ht="113.25" customHeight="1" x14ac:dyDescent="0.2">
      <c r="A9" s="77" t="s">
        <v>204</v>
      </c>
      <c r="B9" s="62" t="s">
        <v>294</v>
      </c>
      <c r="C9" s="225"/>
      <c r="D9" s="226"/>
      <c r="E9" s="71" t="s">
        <v>246</v>
      </c>
    </row>
    <row r="10" spans="1:5" ht="76.5" customHeight="1" x14ac:dyDescent="0.2">
      <c r="A10" s="77" t="s">
        <v>8</v>
      </c>
      <c r="B10" s="62" t="s">
        <v>318</v>
      </c>
      <c r="C10" s="225"/>
      <c r="D10" s="226"/>
      <c r="E10" s="71" t="s">
        <v>205</v>
      </c>
    </row>
    <row r="11" spans="1:5" ht="127.5" customHeight="1" x14ac:dyDescent="0.2">
      <c r="A11" s="77" t="s">
        <v>9</v>
      </c>
      <c r="B11" s="62" t="s">
        <v>319</v>
      </c>
      <c r="C11" s="112"/>
      <c r="D11" s="113"/>
      <c r="E11" s="71" t="s">
        <v>247</v>
      </c>
    </row>
    <row r="12" spans="1:5" ht="87.75" customHeight="1" x14ac:dyDescent="0.2">
      <c r="A12" s="77" t="s">
        <v>13</v>
      </c>
      <c r="B12" s="62" t="s">
        <v>206</v>
      </c>
      <c r="C12" s="225"/>
      <c r="D12" s="226"/>
      <c r="E12" s="71" t="s">
        <v>248</v>
      </c>
    </row>
    <row r="13" spans="1:5" ht="20.25" x14ac:dyDescent="0.2">
      <c r="A13" s="172" t="s">
        <v>107</v>
      </c>
      <c r="B13" s="173"/>
      <c r="C13" s="173"/>
      <c r="D13" s="173"/>
      <c r="E13" s="227"/>
    </row>
    <row r="14" spans="1:5" ht="27" customHeight="1" x14ac:dyDescent="0.2">
      <c r="A14" s="3" t="s">
        <v>0</v>
      </c>
      <c r="B14" s="22" t="s">
        <v>90</v>
      </c>
      <c r="C14" s="235"/>
      <c r="D14" s="235"/>
      <c r="E14" s="7"/>
    </row>
    <row r="15" spans="1:5" ht="45" customHeight="1" x14ac:dyDescent="0.2">
      <c r="A15" s="3" t="s">
        <v>72</v>
      </c>
      <c r="B15" s="22" t="s">
        <v>91</v>
      </c>
      <c r="C15" s="236"/>
      <c r="D15" s="236"/>
      <c r="E15" s="120"/>
    </row>
    <row r="16" spans="1:5" ht="30.75" customHeight="1" x14ac:dyDescent="0.2">
      <c r="A16" s="3" t="s">
        <v>73</v>
      </c>
      <c r="B16" s="23" t="s">
        <v>92</v>
      </c>
      <c r="C16" s="237"/>
      <c r="D16" s="238"/>
      <c r="E16" s="120"/>
    </row>
    <row r="17" spans="1:5" ht="127.5" customHeight="1" x14ac:dyDescent="0.2">
      <c r="A17" s="3" t="s">
        <v>106</v>
      </c>
      <c r="B17" s="22" t="s">
        <v>198</v>
      </c>
      <c r="C17" s="236"/>
      <c r="D17" s="237"/>
      <c r="E17" s="7" t="s">
        <v>291</v>
      </c>
    </row>
    <row r="18" spans="1:5" ht="104.25" customHeight="1" x14ac:dyDescent="0.2">
      <c r="A18" s="3" t="s">
        <v>207</v>
      </c>
      <c r="B18" s="119" t="s">
        <v>249</v>
      </c>
      <c r="C18" s="236"/>
      <c r="D18" s="236"/>
      <c r="E18" s="114"/>
    </row>
    <row r="19" spans="1:5" ht="15.75" x14ac:dyDescent="0.2">
      <c r="A19" s="239" t="s">
        <v>250</v>
      </c>
      <c r="B19" s="239"/>
      <c r="C19" s="239"/>
      <c r="D19" s="239"/>
      <c r="E19" s="239"/>
    </row>
    <row r="20" spans="1:5" ht="15.75" x14ac:dyDescent="0.2">
      <c r="A20" s="30" t="s">
        <v>81</v>
      </c>
      <c r="B20" s="31"/>
      <c r="C20" s="31"/>
      <c r="D20" s="31"/>
      <c r="E20" s="21"/>
    </row>
    <row r="21" spans="1:5" ht="15.75" x14ac:dyDescent="0.2">
      <c r="A21" s="31" t="s">
        <v>123</v>
      </c>
      <c r="B21" s="31"/>
      <c r="C21" s="31"/>
      <c r="D21" s="31"/>
      <c r="E21" s="21"/>
    </row>
    <row r="22" spans="1:5" x14ac:dyDescent="0.2">
      <c r="A22" s="31" t="s">
        <v>93</v>
      </c>
      <c r="B22" s="31"/>
      <c r="C22" s="31"/>
      <c r="D22" s="31"/>
      <c r="E22" s="31"/>
    </row>
    <row r="23" spans="1:5" x14ac:dyDescent="0.2">
      <c r="A23" s="31"/>
      <c r="B23" s="31"/>
      <c r="C23" s="31"/>
      <c r="D23" s="31"/>
      <c r="E23" s="31"/>
    </row>
    <row r="24" spans="1:5" x14ac:dyDescent="0.2">
      <c r="A24" s="31"/>
      <c r="B24" s="31"/>
      <c r="C24" s="31"/>
      <c r="D24" s="31"/>
      <c r="E24" s="31"/>
    </row>
    <row r="25" spans="1:5" ht="15.75" x14ac:dyDescent="0.2">
      <c r="A25" s="10" t="s">
        <v>11</v>
      </c>
      <c r="B25" s="10"/>
      <c r="C25" s="153" t="s">
        <v>292</v>
      </c>
      <c r="D25" s="33" t="s">
        <v>12</v>
      </c>
      <c r="E25" s="31"/>
    </row>
    <row r="26" spans="1:5" ht="15.75" x14ac:dyDescent="0.2">
      <c r="A26" s="10"/>
      <c r="B26" s="10"/>
      <c r="C26" s="33" t="s">
        <v>83</v>
      </c>
      <c r="D26" s="10"/>
      <c r="E26" s="31"/>
    </row>
  </sheetData>
  <mergeCells count="17">
    <mergeCell ref="C14:D14"/>
    <mergeCell ref="C15:D15"/>
    <mergeCell ref="C16:D16"/>
    <mergeCell ref="C17:D17"/>
    <mergeCell ref="A19:E19"/>
    <mergeCell ref="C18:D18"/>
    <mergeCell ref="C3:D3"/>
    <mergeCell ref="C5:D5"/>
    <mergeCell ref="A6:D6"/>
    <mergeCell ref="A4:B4"/>
    <mergeCell ref="C2:E2"/>
    <mergeCell ref="C7:D7"/>
    <mergeCell ref="C8:D8"/>
    <mergeCell ref="C9:D9"/>
    <mergeCell ref="C12:D12"/>
    <mergeCell ref="A13:E13"/>
    <mergeCell ref="C10:D10"/>
  </mergeCells>
  <pageMargins left="0.7" right="0.7" top="0.75" bottom="0.75" header="0.3" footer="0.3"/>
  <pageSetup paperSize="9" scale="48"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25"/>
  <sheetViews>
    <sheetView view="pageBreakPreview" zoomScale="85" zoomScaleNormal="100" zoomScaleSheetLayoutView="85" workbookViewId="0">
      <selection activeCell="A14" sqref="A14:D14"/>
    </sheetView>
  </sheetViews>
  <sheetFormatPr defaultColWidth="9.140625" defaultRowHeight="12.75" x14ac:dyDescent="0.2"/>
  <cols>
    <col min="1" max="1" width="9.140625" customWidth="1"/>
    <col min="2" max="2" width="21.42578125" customWidth="1"/>
    <col min="3" max="3" width="32.28515625" customWidth="1"/>
    <col min="4" max="4" width="131.85546875" customWidth="1"/>
  </cols>
  <sheetData>
    <row r="1" spans="1:4" ht="19.5" x14ac:dyDescent="0.2">
      <c r="A1" s="36" t="s">
        <v>94</v>
      </c>
      <c r="B1" s="37"/>
      <c r="C1" s="37"/>
      <c r="D1" s="38"/>
    </row>
    <row r="2" spans="1:4" ht="20.25" x14ac:dyDescent="0.2">
      <c r="A2" s="39" t="s">
        <v>128</v>
      </c>
      <c r="B2" s="40"/>
      <c r="C2" s="40"/>
      <c r="D2" s="41"/>
    </row>
    <row r="3" spans="1:4" ht="15.75" x14ac:dyDescent="0.2">
      <c r="A3" s="42" t="s">
        <v>95</v>
      </c>
      <c r="B3" s="43"/>
      <c r="C3" s="43"/>
      <c r="D3" s="44"/>
    </row>
    <row r="4" spans="1:4" ht="19.5" x14ac:dyDescent="0.2">
      <c r="A4" s="243" t="s">
        <v>295</v>
      </c>
      <c r="B4" s="243"/>
      <c r="C4" s="243"/>
      <c r="D4" s="243"/>
    </row>
    <row r="5" spans="1:4" ht="20.25" x14ac:dyDescent="0.2">
      <c r="A5" s="246" t="s">
        <v>96</v>
      </c>
      <c r="B5" s="173"/>
      <c r="C5" s="173"/>
      <c r="D5" s="247"/>
    </row>
    <row r="6" spans="1:4" ht="18.75" x14ac:dyDescent="0.2">
      <c r="A6" s="248" t="s">
        <v>97</v>
      </c>
      <c r="B6" s="240"/>
      <c r="C6" s="240"/>
      <c r="D6" s="249"/>
    </row>
    <row r="7" spans="1:4" ht="19.5" customHeight="1" x14ac:dyDescent="0.2">
      <c r="A7" s="248" t="s">
        <v>98</v>
      </c>
      <c r="B7" s="244"/>
      <c r="C7" s="244"/>
      <c r="D7" s="250"/>
    </row>
    <row r="8" spans="1:4" ht="18.75" x14ac:dyDescent="0.2">
      <c r="A8" s="248" t="s">
        <v>297</v>
      </c>
      <c r="B8" s="240"/>
      <c r="C8" s="240"/>
      <c r="D8" s="249"/>
    </row>
    <row r="9" spans="1:4" ht="18.75" x14ac:dyDescent="0.2">
      <c r="A9" s="248" t="s">
        <v>296</v>
      </c>
      <c r="B9" s="240"/>
      <c r="C9" s="240"/>
      <c r="D9" s="249"/>
    </row>
    <row r="10" spans="1:4" ht="19.5" customHeight="1" x14ac:dyDescent="0.2">
      <c r="A10" s="248" t="s">
        <v>125</v>
      </c>
      <c r="B10" s="244"/>
      <c r="C10" s="244"/>
      <c r="D10" s="250"/>
    </row>
    <row r="11" spans="1:4" ht="48.75" customHeight="1" x14ac:dyDescent="0.2">
      <c r="A11" s="240" t="s">
        <v>298</v>
      </c>
      <c r="B11" s="244"/>
      <c r="C11" s="244"/>
      <c r="D11" s="244"/>
    </row>
    <row r="12" spans="1:4" ht="75.75" customHeight="1" x14ac:dyDescent="0.2">
      <c r="A12" s="240" t="s">
        <v>299</v>
      </c>
      <c r="B12" s="240"/>
      <c r="C12" s="240"/>
      <c r="D12" s="240"/>
    </row>
    <row r="13" spans="1:4" ht="87.75" customHeight="1" x14ac:dyDescent="0.2">
      <c r="A13" s="240" t="s">
        <v>300</v>
      </c>
      <c r="B13" s="240"/>
      <c r="C13" s="240"/>
      <c r="D13" s="240"/>
    </row>
    <row r="14" spans="1:4" ht="58.5" customHeight="1" x14ac:dyDescent="0.2">
      <c r="A14" s="240" t="s">
        <v>320</v>
      </c>
      <c r="B14" s="240"/>
      <c r="C14" s="240"/>
      <c r="D14" s="240"/>
    </row>
    <row r="15" spans="1:4" ht="52.5" customHeight="1" x14ac:dyDescent="0.2">
      <c r="A15" s="240" t="s">
        <v>301</v>
      </c>
      <c r="B15" s="240"/>
      <c r="C15" s="240"/>
      <c r="D15" s="240"/>
    </row>
    <row r="16" spans="1:4" ht="48" customHeight="1" x14ac:dyDescent="0.2">
      <c r="A16" s="241" t="s">
        <v>302</v>
      </c>
      <c r="B16" s="244"/>
      <c r="C16" s="244"/>
      <c r="D16" s="245"/>
    </row>
    <row r="17" spans="1:4" ht="45" customHeight="1" x14ac:dyDescent="0.2">
      <c r="A17" s="241" t="s">
        <v>303</v>
      </c>
      <c r="B17" s="240"/>
      <c r="C17" s="240"/>
      <c r="D17" s="242"/>
    </row>
    <row r="18" spans="1:4" ht="60" customHeight="1" x14ac:dyDescent="0.2">
      <c r="A18" s="241" t="s">
        <v>304</v>
      </c>
      <c r="B18" s="240"/>
      <c r="C18" s="240"/>
      <c r="D18" s="242"/>
    </row>
    <row r="19" spans="1:4" ht="60" customHeight="1" x14ac:dyDescent="0.2">
      <c r="A19" s="241" t="s">
        <v>305</v>
      </c>
      <c r="B19" s="240"/>
      <c r="C19" s="240"/>
      <c r="D19" s="242"/>
    </row>
    <row r="20" spans="1:4" ht="42.75" customHeight="1" x14ac:dyDescent="0.2">
      <c r="A20" s="241" t="s">
        <v>306</v>
      </c>
      <c r="B20" s="240"/>
      <c r="C20" s="240"/>
      <c r="D20" s="242"/>
    </row>
    <row r="21" spans="1:4" ht="22.5" customHeight="1" x14ac:dyDescent="0.2">
      <c r="A21" s="45" t="s">
        <v>99</v>
      </c>
      <c r="B21" s="46"/>
      <c r="C21" s="46"/>
      <c r="D21" s="47"/>
    </row>
    <row r="22" spans="1:4" ht="15.75" x14ac:dyDescent="0.2">
      <c r="A22" s="48" t="s">
        <v>100</v>
      </c>
      <c r="B22" s="46"/>
      <c r="C22" s="46"/>
      <c r="D22" s="47"/>
    </row>
    <row r="23" spans="1:4" ht="15.75" x14ac:dyDescent="0.2">
      <c r="A23" s="48" t="s">
        <v>101</v>
      </c>
      <c r="B23" s="46"/>
      <c r="C23" s="46"/>
      <c r="D23" s="47"/>
    </row>
    <row r="24" spans="1:4" ht="15.75" x14ac:dyDescent="0.2">
      <c r="A24" s="48" t="s">
        <v>82</v>
      </c>
      <c r="B24" s="46"/>
      <c r="C24" s="46"/>
      <c r="D24" s="47"/>
    </row>
    <row r="25" spans="1:4" ht="16.5" thickBot="1" x14ac:dyDescent="0.25">
      <c r="A25" s="49" t="s">
        <v>102</v>
      </c>
      <c r="B25" s="50"/>
      <c r="C25" s="50"/>
      <c r="D25" s="51"/>
    </row>
  </sheetData>
  <mergeCells count="17">
    <mergeCell ref="A4:D4"/>
    <mergeCell ref="A16:D16"/>
    <mergeCell ref="A5:D5"/>
    <mergeCell ref="A6:D6"/>
    <mergeCell ref="A7:D7"/>
    <mergeCell ref="A8:D8"/>
    <mergeCell ref="A9:D9"/>
    <mergeCell ref="A11:D11"/>
    <mergeCell ref="A10:D10"/>
    <mergeCell ref="A12:D12"/>
    <mergeCell ref="A15:D15"/>
    <mergeCell ref="A13:D13"/>
    <mergeCell ref="A14:D14"/>
    <mergeCell ref="A19:D19"/>
    <mergeCell ref="A20:D20"/>
    <mergeCell ref="A18:D18"/>
    <mergeCell ref="A17:D17"/>
  </mergeCells>
  <pageMargins left="0.7" right="0.7" top="0.75" bottom="0.75" header="0.3" footer="0.3"/>
  <pageSetup paperSize="9" scale="58"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H51"/>
  <sheetViews>
    <sheetView view="pageBreakPreview" topLeftCell="A21" zoomScale="70" zoomScaleNormal="85" zoomScaleSheetLayoutView="70" workbookViewId="0">
      <selection activeCell="K35" sqref="K35"/>
    </sheetView>
  </sheetViews>
  <sheetFormatPr defaultColWidth="25.140625" defaultRowHeight="15.75" x14ac:dyDescent="0.2"/>
  <cols>
    <col min="1" max="1" width="12.5703125" style="18" customWidth="1"/>
    <col min="2" max="2" width="62.85546875" style="17" customWidth="1"/>
    <col min="3" max="3" width="23" style="17" customWidth="1"/>
    <col min="4" max="4" width="17.5703125" style="18" customWidth="1"/>
    <col min="5" max="5" width="26.140625" style="17" customWidth="1"/>
    <col min="6" max="6" width="25.140625" style="17" customWidth="1"/>
    <col min="7" max="7" width="21" style="17" customWidth="1"/>
    <col min="8" max="8" width="31.140625" style="17" customWidth="1"/>
    <col min="9" max="16384" width="25.140625" style="17"/>
  </cols>
  <sheetData>
    <row r="1" spans="1:8" x14ac:dyDescent="0.2">
      <c r="F1" s="17" t="s">
        <v>197</v>
      </c>
    </row>
    <row r="3" spans="1:8" ht="19.5" x14ac:dyDescent="0.2">
      <c r="B3" s="111" t="s">
        <v>195</v>
      </c>
    </row>
    <row r="4" spans="1:8" ht="19.5" x14ac:dyDescent="0.2">
      <c r="B4" s="111"/>
    </row>
    <row r="5" spans="1:8" ht="19.5" x14ac:dyDescent="0.2">
      <c r="B5" s="111" t="s">
        <v>196</v>
      </c>
    </row>
    <row r="8" spans="1:8" ht="44.25" customHeight="1" thickBot="1" x14ac:dyDescent="0.25">
      <c r="A8" s="251" t="s">
        <v>134</v>
      </c>
      <c r="B8" s="251"/>
      <c r="C8" s="251"/>
      <c r="D8" s="251"/>
      <c r="E8" s="251"/>
      <c r="F8" s="251"/>
      <c r="G8" s="251"/>
      <c r="H8" s="251"/>
    </row>
    <row r="9" spans="1:8" ht="31.5" customHeight="1" x14ac:dyDescent="0.2">
      <c r="A9" s="266" t="s">
        <v>131</v>
      </c>
      <c r="B9" s="267"/>
      <c r="C9" s="82"/>
      <c r="D9" s="83"/>
      <c r="E9" s="255"/>
      <c r="F9" s="255"/>
      <c r="G9" s="255"/>
      <c r="H9" s="256"/>
    </row>
    <row r="10" spans="1:8" ht="55.5" customHeight="1" x14ac:dyDescent="0.2">
      <c r="A10" s="268" t="s">
        <v>117</v>
      </c>
      <c r="B10" s="269"/>
      <c r="C10" s="252" t="s">
        <v>142</v>
      </c>
      <c r="D10" s="253"/>
      <c r="E10" s="253"/>
      <c r="F10" s="253"/>
      <c r="G10" s="253"/>
      <c r="H10" s="254"/>
    </row>
    <row r="11" spans="1:8" ht="42.75" customHeight="1" thickBot="1" x14ac:dyDescent="0.25">
      <c r="A11" s="270" t="s">
        <v>272</v>
      </c>
      <c r="B11" s="271"/>
      <c r="C11" s="257" t="s">
        <v>265</v>
      </c>
      <c r="D11" s="258"/>
      <c r="E11" s="258"/>
      <c r="F11" s="258"/>
      <c r="G11" s="258"/>
      <c r="H11" s="259"/>
    </row>
    <row r="12" spans="1:8" s="20" customFormat="1" ht="75" customHeight="1" x14ac:dyDescent="0.2">
      <c r="A12" s="264" t="s">
        <v>271</v>
      </c>
      <c r="B12" s="260" t="s">
        <v>137</v>
      </c>
      <c r="C12" s="260" t="s">
        <v>144</v>
      </c>
      <c r="D12" s="260" t="s">
        <v>194</v>
      </c>
      <c r="E12" s="260" t="s">
        <v>240</v>
      </c>
      <c r="F12" s="260" t="s">
        <v>241</v>
      </c>
      <c r="G12" s="260" t="s">
        <v>143</v>
      </c>
      <c r="H12" s="262" t="s">
        <v>242</v>
      </c>
    </row>
    <row r="13" spans="1:8" s="20" customFormat="1" ht="36.75" customHeight="1" thickBot="1" x14ac:dyDescent="0.25">
      <c r="A13" s="265"/>
      <c r="B13" s="261"/>
      <c r="C13" s="261"/>
      <c r="D13" s="261"/>
      <c r="E13" s="261"/>
      <c r="F13" s="261"/>
      <c r="G13" s="261"/>
      <c r="H13" s="263"/>
    </row>
    <row r="14" spans="1:8" s="20" customFormat="1" ht="27.75" customHeight="1" x14ac:dyDescent="0.2">
      <c r="A14" s="140">
        <v>1</v>
      </c>
      <c r="B14" s="138" t="s">
        <v>275</v>
      </c>
      <c r="C14" s="115">
        <v>70000</v>
      </c>
      <c r="D14" s="88">
        <v>1</v>
      </c>
      <c r="E14" s="122"/>
      <c r="F14" s="110">
        <f t="shared" ref="F14:F32" si="0">E14*C14</f>
        <v>0</v>
      </c>
      <c r="G14" s="108">
        <f>C14*D14</f>
        <v>70000</v>
      </c>
      <c r="H14" s="126">
        <f>F14*D14</f>
        <v>0</v>
      </c>
    </row>
    <row r="15" spans="1:8" s="20" customFormat="1" ht="28.5" customHeight="1" x14ac:dyDescent="0.2">
      <c r="A15" s="141">
        <v>2</v>
      </c>
      <c r="B15" s="132" t="s">
        <v>217</v>
      </c>
      <c r="C15" s="108">
        <v>50000</v>
      </c>
      <c r="D15" s="89">
        <v>1</v>
      </c>
      <c r="E15" s="123"/>
      <c r="F15" s="110">
        <f t="shared" si="0"/>
        <v>0</v>
      </c>
      <c r="G15" s="108">
        <f t="shared" ref="G15:G32" si="1">C15*D15</f>
        <v>50000</v>
      </c>
      <c r="H15" s="126">
        <f>F15*D15</f>
        <v>0</v>
      </c>
    </row>
    <row r="16" spans="1:8" s="20" customFormat="1" ht="27.75" customHeight="1" x14ac:dyDescent="0.2">
      <c r="A16" s="141">
        <v>3</v>
      </c>
      <c r="B16" s="139" t="s">
        <v>218</v>
      </c>
      <c r="C16" s="108">
        <v>5000</v>
      </c>
      <c r="D16" s="89">
        <v>1</v>
      </c>
      <c r="E16" s="123"/>
      <c r="F16" s="110">
        <f t="shared" si="0"/>
        <v>0</v>
      </c>
      <c r="G16" s="108">
        <f t="shared" si="1"/>
        <v>5000</v>
      </c>
      <c r="H16" s="126">
        <f t="shared" ref="H16:H17" si="2">F16*D16</f>
        <v>0</v>
      </c>
    </row>
    <row r="17" spans="1:8" s="20" customFormat="1" ht="33.75" customHeight="1" x14ac:dyDescent="0.2">
      <c r="A17" s="141">
        <v>4</v>
      </c>
      <c r="B17" s="139" t="s">
        <v>219</v>
      </c>
      <c r="C17" s="108">
        <v>50000</v>
      </c>
      <c r="D17" s="89">
        <v>2</v>
      </c>
      <c r="E17" s="123"/>
      <c r="F17" s="110">
        <f t="shared" si="0"/>
        <v>0</v>
      </c>
      <c r="G17" s="108">
        <f t="shared" si="1"/>
        <v>100000</v>
      </c>
      <c r="H17" s="126">
        <f t="shared" si="2"/>
        <v>0</v>
      </c>
    </row>
    <row r="18" spans="1:8" s="20" customFormat="1" ht="31.5" customHeight="1" x14ac:dyDescent="0.2">
      <c r="A18" s="141">
        <v>5</v>
      </c>
      <c r="B18" s="132" t="s">
        <v>251</v>
      </c>
      <c r="C18" s="108">
        <v>15000</v>
      </c>
      <c r="D18" s="89">
        <v>1</v>
      </c>
      <c r="E18" s="123"/>
      <c r="F18" s="110">
        <f t="shared" si="0"/>
        <v>0</v>
      </c>
      <c r="G18" s="108">
        <f t="shared" si="1"/>
        <v>15000</v>
      </c>
      <c r="H18" s="126">
        <f t="shared" ref="H18:H32" si="3">F18*D18</f>
        <v>0</v>
      </c>
    </row>
    <row r="19" spans="1:8" s="20" customFormat="1" ht="23.25" customHeight="1" x14ac:dyDescent="0.2">
      <c r="A19" s="141">
        <v>6</v>
      </c>
      <c r="B19" s="139" t="s">
        <v>239</v>
      </c>
      <c r="C19" s="108">
        <v>30000</v>
      </c>
      <c r="D19" s="89">
        <v>2</v>
      </c>
      <c r="E19" s="123"/>
      <c r="F19" s="110">
        <f t="shared" si="0"/>
        <v>0</v>
      </c>
      <c r="G19" s="108">
        <f t="shared" si="1"/>
        <v>60000</v>
      </c>
      <c r="H19" s="126">
        <f t="shared" si="3"/>
        <v>0</v>
      </c>
    </row>
    <row r="20" spans="1:8" s="20" customFormat="1" ht="30.75" customHeight="1" x14ac:dyDescent="0.2">
      <c r="A20" s="141">
        <v>7</v>
      </c>
      <c r="B20" s="139" t="s">
        <v>252</v>
      </c>
      <c r="C20" s="108">
        <v>2000</v>
      </c>
      <c r="D20" s="89">
        <v>1</v>
      </c>
      <c r="E20" s="123"/>
      <c r="F20" s="110">
        <f t="shared" si="0"/>
        <v>0</v>
      </c>
      <c r="G20" s="108">
        <f t="shared" si="1"/>
        <v>2000</v>
      </c>
      <c r="H20" s="126">
        <f t="shared" si="3"/>
        <v>0</v>
      </c>
    </row>
    <row r="21" spans="1:8" s="20" customFormat="1" ht="33.75" customHeight="1" x14ac:dyDescent="0.2">
      <c r="A21" s="141">
        <v>8</v>
      </c>
      <c r="B21" s="139" t="s">
        <v>280</v>
      </c>
      <c r="C21" s="108">
        <v>500</v>
      </c>
      <c r="D21" s="89">
        <v>1</v>
      </c>
      <c r="E21" s="123"/>
      <c r="F21" s="110">
        <f t="shared" si="0"/>
        <v>0</v>
      </c>
      <c r="G21" s="108">
        <f t="shared" si="1"/>
        <v>500</v>
      </c>
      <c r="H21" s="126">
        <f t="shared" si="3"/>
        <v>0</v>
      </c>
    </row>
    <row r="22" spans="1:8" s="20" customFormat="1" ht="30" customHeight="1" x14ac:dyDescent="0.2">
      <c r="A22" s="141">
        <v>9</v>
      </c>
      <c r="B22" s="139" t="s">
        <v>281</v>
      </c>
      <c r="C22" s="108">
        <v>500</v>
      </c>
      <c r="D22" s="89">
        <v>1</v>
      </c>
      <c r="E22" s="123"/>
      <c r="F22" s="110">
        <f t="shared" si="0"/>
        <v>0</v>
      </c>
      <c r="G22" s="108">
        <f t="shared" si="1"/>
        <v>500</v>
      </c>
      <c r="H22" s="126">
        <f t="shared" si="3"/>
        <v>0</v>
      </c>
    </row>
    <row r="23" spans="1:8" s="20" customFormat="1" ht="31.5" customHeight="1" x14ac:dyDescent="0.2">
      <c r="A23" s="141">
        <v>10</v>
      </c>
      <c r="B23" s="139" t="s">
        <v>276</v>
      </c>
      <c r="C23" s="108">
        <v>1000</v>
      </c>
      <c r="D23" s="89">
        <v>1</v>
      </c>
      <c r="E23" s="123"/>
      <c r="F23" s="110">
        <f t="shared" si="0"/>
        <v>0</v>
      </c>
      <c r="G23" s="108">
        <f t="shared" si="1"/>
        <v>1000</v>
      </c>
      <c r="H23" s="126">
        <f t="shared" si="3"/>
        <v>0</v>
      </c>
    </row>
    <row r="24" spans="1:8" s="20" customFormat="1" ht="36" customHeight="1" x14ac:dyDescent="0.2">
      <c r="A24" s="141">
        <v>11</v>
      </c>
      <c r="B24" s="139" t="s">
        <v>220</v>
      </c>
      <c r="C24" s="108">
        <v>30000</v>
      </c>
      <c r="D24" s="89">
        <v>1</v>
      </c>
      <c r="E24" s="123"/>
      <c r="F24" s="110">
        <f t="shared" si="0"/>
        <v>0</v>
      </c>
      <c r="G24" s="108">
        <f t="shared" si="1"/>
        <v>30000</v>
      </c>
      <c r="H24" s="126">
        <f t="shared" si="3"/>
        <v>0</v>
      </c>
    </row>
    <row r="25" spans="1:8" s="20" customFormat="1" ht="36" customHeight="1" x14ac:dyDescent="0.2">
      <c r="A25" s="141">
        <v>12</v>
      </c>
      <c r="B25" s="139" t="s">
        <v>221</v>
      </c>
      <c r="C25" s="108">
        <v>15000</v>
      </c>
      <c r="D25" s="89">
        <v>1</v>
      </c>
      <c r="E25" s="123"/>
      <c r="F25" s="110">
        <f t="shared" si="0"/>
        <v>0</v>
      </c>
      <c r="G25" s="108">
        <f t="shared" si="1"/>
        <v>15000</v>
      </c>
      <c r="H25" s="126">
        <f t="shared" si="3"/>
        <v>0</v>
      </c>
    </row>
    <row r="26" spans="1:8" s="20" customFormat="1" ht="36" customHeight="1" x14ac:dyDescent="0.2">
      <c r="A26" s="141">
        <v>13</v>
      </c>
      <c r="B26" s="139" t="s">
        <v>277</v>
      </c>
      <c r="C26" s="108">
        <v>1000</v>
      </c>
      <c r="D26" s="89">
        <v>1</v>
      </c>
      <c r="E26" s="123"/>
      <c r="F26" s="110">
        <f t="shared" si="0"/>
        <v>0</v>
      </c>
      <c r="G26" s="108">
        <f t="shared" si="1"/>
        <v>1000</v>
      </c>
      <c r="H26" s="126">
        <f t="shared" si="3"/>
        <v>0</v>
      </c>
    </row>
    <row r="27" spans="1:8" s="20" customFormat="1" ht="36" customHeight="1" x14ac:dyDescent="0.2">
      <c r="A27" s="141">
        <v>14</v>
      </c>
      <c r="B27" s="139" t="s">
        <v>222</v>
      </c>
      <c r="C27" s="108">
        <v>15000</v>
      </c>
      <c r="D27" s="89">
        <v>1</v>
      </c>
      <c r="E27" s="123"/>
      <c r="F27" s="110">
        <f t="shared" si="0"/>
        <v>0</v>
      </c>
      <c r="G27" s="108">
        <f t="shared" si="1"/>
        <v>15000</v>
      </c>
      <c r="H27" s="126">
        <f t="shared" si="3"/>
        <v>0</v>
      </c>
    </row>
    <row r="28" spans="1:8" s="20" customFormat="1" ht="36" customHeight="1" x14ac:dyDescent="0.2">
      <c r="A28" s="141">
        <v>15</v>
      </c>
      <c r="B28" s="132" t="s">
        <v>278</v>
      </c>
      <c r="C28" s="108">
        <v>15000</v>
      </c>
      <c r="D28" s="89">
        <v>1</v>
      </c>
      <c r="E28" s="123"/>
      <c r="F28" s="110">
        <f t="shared" si="0"/>
        <v>0</v>
      </c>
      <c r="G28" s="108">
        <f t="shared" si="1"/>
        <v>15000</v>
      </c>
      <c r="H28" s="126">
        <f t="shared" si="3"/>
        <v>0</v>
      </c>
    </row>
    <row r="29" spans="1:8" s="20" customFormat="1" ht="31.5" customHeight="1" x14ac:dyDescent="0.2">
      <c r="A29" s="141">
        <v>16</v>
      </c>
      <c r="B29" s="132" t="s">
        <v>223</v>
      </c>
      <c r="C29" s="108">
        <v>1000</v>
      </c>
      <c r="D29" s="89">
        <v>1</v>
      </c>
      <c r="E29" s="123"/>
      <c r="F29" s="110">
        <f t="shared" si="0"/>
        <v>0</v>
      </c>
      <c r="G29" s="108">
        <f t="shared" si="1"/>
        <v>1000</v>
      </c>
      <c r="H29" s="126">
        <f t="shared" si="3"/>
        <v>0</v>
      </c>
    </row>
    <row r="30" spans="1:8" s="20" customFormat="1" ht="28.5" customHeight="1" x14ac:dyDescent="0.2">
      <c r="A30" s="141">
        <v>17</v>
      </c>
      <c r="B30" s="132" t="s">
        <v>279</v>
      </c>
      <c r="C30" s="108">
        <v>500</v>
      </c>
      <c r="D30" s="89">
        <v>1</v>
      </c>
      <c r="E30" s="123"/>
      <c r="F30" s="110">
        <f t="shared" si="0"/>
        <v>0</v>
      </c>
      <c r="G30" s="108">
        <f t="shared" si="1"/>
        <v>500</v>
      </c>
      <c r="H30" s="126">
        <f t="shared" si="3"/>
        <v>0</v>
      </c>
    </row>
    <row r="31" spans="1:8" s="20" customFormat="1" ht="27.75" customHeight="1" x14ac:dyDescent="0.2">
      <c r="A31" s="141">
        <v>18</v>
      </c>
      <c r="B31" s="132" t="s">
        <v>282</v>
      </c>
      <c r="C31" s="108">
        <v>500</v>
      </c>
      <c r="D31" s="89">
        <v>1</v>
      </c>
      <c r="E31" s="123"/>
      <c r="F31" s="110">
        <f t="shared" si="0"/>
        <v>0</v>
      </c>
      <c r="G31" s="108">
        <f t="shared" si="1"/>
        <v>500</v>
      </c>
      <c r="H31" s="126">
        <f t="shared" si="3"/>
        <v>0</v>
      </c>
    </row>
    <row r="32" spans="1:8" s="20" customFormat="1" ht="52.5" customHeight="1" thickBot="1" x14ac:dyDescent="0.25">
      <c r="A32" s="142">
        <v>19</v>
      </c>
      <c r="B32" s="132" t="s">
        <v>321</v>
      </c>
      <c r="C32" s="109">
        <v>40000</v>
      </c>
      <c r="D32" s="133">
        <v>2</v>
      </c>
      <c r="E32" s="134"/>
      <c r="F32" s="135">
        <f t="shared" si="0"/>
        <v>0</v>
      </c>
      <c r="G32" s="109">
        <f t="shared" si="1"/>
        <v>80000</v>
      </c>
      <c r="H32" s="136">
        <f t="shared" si="3"/>
        <v>0</v>
      </c>
    </row>
    <row r="33" spans="1:8" ht="34.5" customHeight="1" thickBot="1" x14ac:dyDescent="0.25">
      <c r="A33" s="272" t="s">
        <v>135</v>
      </c>
      <c r="B33" s="273"/>
      <c r="C33" s="273"/>
      <c r="D33" s="273"/>
      <c r="E33" s="273"/>
      <c r="F33" s="274"/>
      <c r="G33" s="137">
        <f>SUM(G14:G32)</f>
        <v>462000</v>
      </c>
      <c r="H33" s="127">
        <f>SUM(H14:H32)</f>
        <v>0</v>
      </c>
    </row>
    <row r="34" spans="1:8" ht="36.75" customHeight="1" thickBot="1" x14ac:dyDescent="0.25">
      <c r="A34" s="272" t="s">
        <v>189</v>
      </c>
      <c r="B34" s="273"/>
      <c r="C34" s="273"/>
      <c r="D34" s="273"/>
      <c r="E34" s="273"/>
      <c r="F34" s="274"/>
      <c r="G34" s="125"/>
      <c r="H34" s="121"/>
    </row>
    <row r="35" spans="1:8" ht="36.75" customHeight="1" thickBot="1" x14ac:dyDescent="0.25">
      <c r="A35" s="288" t="s">
        <v>253</v>
      </c>
      <c r="B35" s="289"/>
      <c r="C35" s="289"/>
      <c r="D35" s="289"/>
      <c r="E35" s="289"/>
      <c r="F35" s="289"/>
      <c r="G35" s="290"/>
      <c r="H35" s="124">
        <f>H33+H33/100*G34</f>
        <v>0</v>
      </c>
    </row>
    <row r="36" spans="1:8" ht="39" customHeight="1" thickBot="1" x14ac:dyDescent="0.25">
      <c r="A36" s="291" t="s">
        <v>146</v>
      </c>
      <c r="B36" s="291"/>
      <c r="C36" s="291"/>
      <c r="D36" s="291"/>
      <c r="E36" s="291"/>
      <c r="F36" s="291"/>
      <c r="G36" s="291"/>
      <c r="H36" s="291"/>
    </row>
    <row r="37" spans="1:8" ht="65.25" customHeight="1" x14ac:dyDescent="0.2">
      <c r="A37" s="292" t="s">
        <v>147</v>
      </c>
      <c r="B37" s="293"/>
      <c r="C37" s="276" t="s">
        <v>273</v>
      </c>
      <c r="D37" s="277"/>
      <c r="E37" s="277"/>
      <c r="F37" s="277"/>
      <c r="G37" s="277"/>
      <c r="H37" s="278"/>
    </row>
    <row r="38" spans="1:8" ht="56.25" customHeight="1" x14ac:dyDescent="0.2">
      <c r="A38" s="294" t="s">
        <v>274</v>
      </c>
      <c r="B38" s="295"/>
      <c r="C38" s="279" t="s">
        <v>244</v>
      </c>
      <c r="D38" s="280"/>
      <c r="E38" s="280"/>
      <c r="F38" s="280"/>
      <c r="G38" s="280"/>
      <c r="H38" s="281"/>
    </row>
    <row r="39" spans="1:8" ht="34.5" customHeight="1" thickBot="1" x14ac:dyDescent="0.25">
      <c r="A39" s="286" t="s">
        <v>149</v>
      </c>
      <c r="B39" s="287"/>
      <c r="C39" s="282" t="s">
        <v>190</v>
      </c>
      <c r="D39" s="283"/>
      <c r="E39" s="283"/>
      <c r="F39" s="283"/>
      <c r="G39" s="283"/>
      <c r="H39" s="284"/>
    </row>
    <row r="40" spans="1:8" s="87" customFormat="1" ht="44.25" customHeight="1" x14ac:dyDescent="0.2">
      <c r="A40" s="86"/>
      <c r="B40" s="285" t="s">
        <v>150</v>
      </c>
      <c r="C40" s="285"/>
      <c r="D40" s="285"/>
      <c r="E40" s="285"/>
      <c r="F40" s="285"/>
      <c r="G40" s="285"/>
      <c r="H40" s="285"/>
    </row>
    <row r="41" spans="1:8" x14ac:dyDescent="0.2">
      <c r="B41" s="275" t="s">
        <v>145</v>
      </c>
      <c r="C41" s="275"/>
      <c r="D41" s="275"/>
      <c r="E41" s="275"/>
      <c r="F41" s="275"/>
      <c r="G41" s="275"/>
      <c r="H41" s="275"/>
    </row>
    <row r="42" spans="1:8" x14ac:dyDescent="0.2">
      <c r="B42" s="84" t="s">
        <v>148</v>
      </c>
      <c r="C42" s="84"/>
      <c r="D42" s="84"/>
      <c r="E42" s="84"/>
      <c r="F42" s="84"/>
      <c r="G42" s="84"/>
      <c r="H42" s="84"/>
    </row>
    <row r="43" spans="1:8" x14ac:dyDescent="0.2">
      <c r="B43" s="84"/>
      <c r="C43" s="84"/>
      <c r="D43" s="84"/>
      <c r="E43" s="84"/>
      <c r="F43" s="84"/>
      <c r="G43" s="84"/>
      <c r="H43" s="84"/>
    </row>
    <row r="44" spans="1:8" ht="34.5" customHeight="1" x14ac:dyDescent="0.2">
      <c r="B44" s="66" t="s">
        <v>121</v>
      </c>
      <c r="C44" s="74" t="s">
        <v>133</v>
      </c>
      <c r="D44" s="16"/>
      <c r="E44" s="16" t="s">
        <v>12</v>
      </c>
    </row>
    <row r="45" spans="1:8" x14ac:dyDescent="0.2">
      <c r="C45" s="18" t="s">
        <v>151</v>
      </c>
    </row>
    <row r="46" spans="1:8" ht="30" customHeight="1" x14ac:dyDescent="0.2"/>
    <row r="47" spans="1:8" ht="20.100000000000001" customHeight="1" x14ac:dyDescent="0.2"/>
    <row r="51" ht="15.75" customHeight="1" x14ac:dyDescent="0.2"/>
  </sheetData>
  <mergeCells count="27">
    <mergeCell ref="A33:F33"/>
    <mergeCell ref="B41:H41"/>
    <mergeCell ref="C37:H37"/>
    <mergeCell ref="C38:H38"/>
    <mergeCell ref="C39:H39"/>
    <mergeCell ref="B40:H40"/>
    <mergeCell ref="A39:B39"/>
    <mergeCell ref="A34:F34"/>
    <mergeCell ref="A35:G35"/>
    <mergeCell ref="A36:H36"/>
    <mergeCell ref="A37:B37"/>
    <mergeCell ref="A38:B38"/>
    <mergeCell ref="A8:H8"/>
    <mergeCell ref="C10:H10"/>
    <mergeCell ref="E9:H9"/>
    <mergeCell ref="C11:H11"/>
    <mergeCell ref="E12:E13"/>
    <mergeCell ref="H12:H13"/>
    <mergeCell ref="C12:C13"/>
    <mergeCell ref="D12:D13"/>
    <mergeCell ref="G12:G13"/>
    <mergeCell ref="F12:F13"/>
    <mergeCell ref="A12:A13"/>
    <mergeCell ref="A9:B9"/>
    <mergeCell ref="A10:B10"/>
    <mergeCell ref="A11:B11"/>
    <mergeCell ref="B12:B13"/>
  </mergeCells>
  <pageMargins left="0.7" right="0.7" top="0.75" bottom="0.75" header="0.3" footer="0.3"/>
  <pageSetup paperSize="9" scale="40" orientation="portrait" r:id="rId1"/>
  <colBreaks count="1" manualBreakCount="1">
    <brk id="8" max="50"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M106"/>
  <sheetViews>
    <sheetView zoomScaleNormal="100" workbookViewId="0">
      <selection activeCell="N39" sqref="N39"/>
    </sheetView>
  </sheetViews>
  <sheetFormatPr defaultRowHeight="12.75" x14ac:dyDescent="0.2"/>
  <cols>
    <col min="1" max="1" width="54.140625" customWidth="1"/>
    <col min="2" max="2" width="15.85546875" customWidth="1"/>
    <col min="8" max="8" width="12.28515625" customWidth="1"/>
  </cols>
  <sheetData>
    <row r="1" spans="1:13" x14ac:dyDescent="0.2">
      <c r="J1" t="s">
        <v>179</v>
      </c>
    </row>
    <row r="2" spans="1:13" ht="15.75" x14ac:dyDescent="0.2">
      <c r="A2" s="91"/>
      <c r="J2" t="s">
        <v>180</v>
      </c>
    </row>
    <row r="3" spans="1:13" ht="15.75" x14ac:dyDescent="0.2">
      <c r="A3" s="92"/>
    </row>
    <row r="4" spans="1:13" ht="15.75" x14ac:dyDescent="0.2">
      <c r="A4" s="310" t="s">
        <v>152</v>
      </c>
      <c r="B4" s="310"/>
      <c r="C4" s="310"/>
      <c r="D4" s="310"/>
      <c r="E4" s="310"/>
      <c r="F4" s="310"/>
      <c r="G4" s="310"/>
      <c r="H4" s="310"/>
      <c r="I4" s="310"/>
      <c r="J4" s="310"/>
      <c r="K4" s="310"/>
      <c r="L4" s="310"/>
      <c r="M4" s="310"/>
    </row>
    <row r="5" spans="1:13" ht="16.5" thickBot="1" x14ac:dyDescent="0.25">
      <c r="A5" s="131"/>
      <c r="B5" s="131"/>
      <c r="C5" s="131"/>
      <c r="D5" s="131"/>
      <c r="E5" s="131"/>
      <c r="F5" s="131"/>
      <c r="G5" s="131"/>
      <c r="H5" s="131"/>
      <c r="I5" s="131"/>
      <c r="J5" s="131"/>
      <c r="K5" s="131"/>
      <c r="L5" s="131"/>
      <c r="M5" s="131"/>
    </row>
    <row r="6" spans="1:13" ht="16.5" thickBot="1" x14ac:dyDescent="0.25">
      <c r="A6" s="151" t="s">
        <v>288</v>
      </c>
      <c r="B6" s="297"/>
      <c r="C6" s="298"/>
      <c r="D6" s="298"/>
      <c r="E6" s="298"/>
      <c r="F6" s="298"/>
      <c r="G6" s="298"/>
      <c r="H6" s="298"/>
      <c r="I6" s="298"/>
      <c r="J6" s="298"/>
      <c r="K6" s="298"/>
      <c r="L6" s="298"/>
      <c r="M6" s="299"/>
    </row>
    <row r="7" spans="1:13" ht="16.5" thickBot="1" x14ac:dyDescent="0.25">
      <c r="A7" s="152" t="s">
        <v>289</v>
      </c>
      <c r="B7" s="300" t="s">
        <v>283</v>
      </c>
      <c r="C7" s="301"/>
      <c r="D7" s="301"/>
      <c r="E7" s="301"/>
      <c r="F7" s="301"/>
      <c r="G7" s="301"/>
      <c r="H7" s="301"/>
      <c r="I7" s="301"/>
      <c r="J7" s="301"/>
      <c r="K7" s="301"/>
      <c r="L7" s="301"/>
      <c r="M7" s="302"/>
    </row>
    <row r="8" spans="1:13" ht="16.5" thickBot="1" x14ac:dyDescent="0.25">
      <c r="A8" s="305" t="s">
        <v>153</v>
      </c>
      <c r="B8" s="307" t="s">
        <v>255</v>
      </c>
      <c r="C8" s="308"/>
      <c r="D8" s="308"/>
      <c r="E8" s="308"/>
      <c r="F8" s="308"/>
      <c r="G8" s="308"/>
      <c r="H8" s="308"/>
      <c r="I8" s="308"/>
      <c r="J8" s="308"/>
      <c r="K8" s="308"/>
      <c r="L8" s="308"/>
      <c r="M8" s="309"/>
    </row>
    <row r="9" spans="1:13" ht="26.25" customHeight="1" thickBot="1" x14ac:dyDescent="0.25">
      <c r="A9" s="306"/>
      <c r="B9" s="96">
        <v>500</v>
      </c>
      <c r="C9" s="97">
        <v>1000</v>
      </c>
      <c r="D9" s="97">
        <v>2000</v>
      </c>
      <c r="E9" s="97">
        <v>3000</v>
      </c>
      <c r="F9" s="96" t="s">
        <v>154</v>
      </c>
      <c r="G9" s="96" t="s">
        <v>155</v>
      </c>
      <c r="H9" s="97">
        <v>15000</v>
      </c>
      <c r="I9" s="97">
        <v>20000</v>
      </c>
      <c r="J9" s="97">
        <v>30000</v>
      </c>
      <c r="K9" s="97">
        <v>40000</v>
      </c>
      <c r="L9" s="97">
        <v>50000</v>
      </c>
      <c r="M9" s="97">
        <v>70000</v>
      </c>
    </row>
    <row r="10" spans="1:13" ht="13.5" thickBot="1" x14ac:dyDescent="0.25">
      <c r="A10" s="143" t="s">
        <v>275</v>
      </c>
      <c r="B10" s="106"/>
      <c r="C10" s="106"/>
      <c r="D10" s="106"/>
      <c r="E10" s="106"/>
      <c r="F10" s="106"/>
      <c r="G10" s="106"/>
      <c r="H10" s="106"/>
      <c r="I10" s="106"/>
      <c r="J10" s="106"/>
      <c r="K10" s="106"/>
      <c r="L10" s="106"/>
      <c r="M10" s="106"/>
    </row>
    <row r="11" spans="1:13" ht="13.5" thickBot="1" x14ac:dyDescent="0.25">
      <c r="A11" s="143" t="s">
        <v>217</v>
      </c>
      <c r="B11" s="106"/>
      <c r="C11" s="106"/>
      <c r="D11" s="106"/>
      <c r="E11" s="106"/>
      <c r="F11" s="106"/>
      <c r="G11" s="106"/>
      <c r="H11" s="106"/>
      <c r="I11" s="106"/>
      <c r="J11" s="106"/>
      <c r="K11" s="106"/>
      <c r="L11" s="106"/>
      <c r="M11" s="106"/>
    </row>
    <row r="12" spans="1:13" ht="13.5" thickBot="1" x14ac:dyDescent="0.25">
      <c r="A12" s="143" t="s">
        <v>218</v>
      </c>
      <c r="B12" s="107"/>
      <c r="C12" s="107"/>
      <c r="D12" s="107"/>
      <c r="E12" s="107"/>
      <c r="F12" s="107"/>
      <c r="G12" s="107"/>
      <c r="H12" s="107"/>
      <c r="I12" s="107"/>
      <c r="J12" s="107"/>
      <c r="K12" s="107"/>
      <c r="L12" s="107"/>
      <c r="M12" s="107"/>
    </row>
    <row r="13" spans="1:13" ht="13.5" thickBot="1" x14ac:dyDescent="0.25">
      <c r="A13" s="143" t="s">
        <v>219</v>
      </c>
      <c r="B13" s="106"/>
      <c r="C13" s="106"/>
      <c r="D13" s="106"/>
      <c r="E13" s="106"/>
      <c r="F13" s="106"/>
      <c r="G13" s="106"/>
      <c r="H13" s="106"/>
      <c r="I13" s="106"/>
      <c r="J13" s="106"/>
      <c r="K13" s="106"/>
      <c r="L13" s="106"/>
      <c r="M13" s="106"/>
    </row>
    <row r="14" spans="1:13" ht="13.5" thickBot="1" x14ac:dyDescent="0.25">
      <c r="A14" s="143" t="s">
        <v>251</v>
      </c>
      <c r="B14" s="107"/>
      <c r="C14" s="107"/>
      <c r="D14" s="107"/>
      <c r="E14" s="107"/>
      <c r="F14" s="107"/>
      <c r="G14" s="107"/>
      <c r="H14" s="107"/>
      <c r="I14" s="107"/>
      <c r="J14" s="107"/>
      <c r="K14" s="107"/>
      <c r="L14" s="107"/>
      <c r="M14" s="107"/>
    </row>
    <row r="15" spans="1:13" ht="13.5" thickBot="1" x14ac:dyDescent="0.25">
      <c r="A15" s="143" t="s">
        <v>239</v>
      </c>
      <c r="B15" s="107"/>
      <c r="C15" s="107"/>
      <c r="D15" s="107"/>
      <c r="E15" s="107"/>
      <c r="F15" s="107"/>
      <c r="G15" s="107"/>
      <c r="H15" s="107"/>
      <c r="I15" s="107"/>
      <c r="J15" s="107"/>
      <c r="K15" s="107"/>
      <c r="L15" s="107"/>
      <c r="M15" s="107"/>
    </row>
    <row r="16" spans="1:13" ht="13.5" thickBot="1" x14ac:dyDescent="0.25">
      <c r="A16" s="143" t="s">
        <v>252</v>
      </c>
      <c r="B16" s="107"/>
      <c r="C16" s="107"/>
      <c r="D16" s="107"/>
      <c r="E16" s="107"/>
      <c r="F16" s="107"/>
      <c r="G16" s="107"/>
      <c r="H16" s="107"/>
      <c r="I16" s="107"/>
      <c r="J16" s="107"/>
      <c r="K16" s="107"/>
      <c r="L16" s="107"/>
      <c r="M16" s="107"/>
    </row>
    <row r="17" spans="1:13" ht="13.5" thickBot="1" x14ac:dyDescent="0.25">
      <c r="A17" s="143" t="s">
        <v>280</v>
      </c>
      <c r="B17" s="107"/>
      <c r="C17" s="107"/>
      <c r="D17" s="107"/>
      <c r="E17" s="107"/>
      <c r="F17" s="107"/>
      <c r="G17" s="107"/>
      <c r="H17" s="107"/>
      <c r="I17" s="107"/>
      <c r="J17" s="107"/>
      <c r="K17" s="107"/>
      <c r="L17" s="107"/>
      <c r="M17" s="107"/>
    </row>
    <row r="18" spans="1:13" ht="13.5" thickBot="1" x14ac:dyDescent="0.25">
      <c r="A18" s="143" t="s">
        <v>281</v>
      </c>
      <c r="B18" s="107"/>
      <c r="C18" s="107"/>
      <c r="D18" s="107"/>
      <c r="E18" s="107"/>
      <c r="F18" s="107"/>
      <c r="G18" s="107"/>
      <c r="H18" s="107"/>
      <c r="I18" s="107"/>
      <c r="J18" s="107"/>
      <c r="K18" s="107"/>
      <c r="L18" s="107"/>
      <c r="M18" s="107"/>
    </row>
    <row r="19" spans="1:13" ht="13.5" thickBot="1" x14ac:dyDescent="0.25">
      <c r="A19" s="143" t="s">
        <v>276</v>
      </c>
      <c r="B19" s="107"/>
      <c r="C19" s="107"/>
      <c r="D19" s="107"/>
      <c r="E19" s="107"/>
      <c r="F19" s="107"/>
      <c r="G19" s="107"/>
      <c r="H19" s="107"/>
      <c r="I19" s="107"/>
      <c r="J19" s="107"/>
      <c r="K19" s="107"/>
      <c r="L19" s="107"/>
      <c r="M19" s="107"/>
    </row>
    <row r="20" spans="1:13" ht="13.5" thickBot="1" x14ac:dyDescent="0.25">
      <c r="A20" s="143" t="s">
        <v>220</v>
      </c>
      <c r="B20" s="107"/>
      <c r="C20" s="107"/>
      <c r="D20" s="107"/>
      <c r="E20" s="107"/>
      <c r="F20" s="107"/>
      <c r="G20" s="107"/>
      <c r="H20" s="107"/>
      <c r="I20" s="107"/>
      <c r="J20" s="107"/>
      <c r="K20" s="107"/>
      <c r="L20" s="107"/>
      <c r="M20" s="107"/>
    </row>
    <row r="21" spans="1:13" ht="13.5" thickBot="1" x14ac:dyDescent="0.25">
      <c r="A21" s="143" t="s">
        <v>221</v>
      </c>
      <c r="B21" s="128"/>
      <c r="C21" s="128"/>
      <c r="D21" s="128"/>
      <c r="E21" s="128"/>
      <c r="F21" s="128"/>
      <c r="G21" s="128"/>
      <c r="H21" s="128"/>
      <c r="I21" s="128"/>
      <c r="J21" s="128"/>
      <c r="K21" s="128"/>
      <c r="L21" s="128"/>
      <c r="M21" s="128"/>
    </row>
    <row r="22" spans="1:13" ht="13.5" thickBot="1" x14ac:dyDescent="0.25">
      <c r="A22" s="143" t="s">
        <v>277</v>
      </c>
      <c r="B22" s="128"/>
      <c r="C22" s="128"/>
      <c r="D22" s="128"/>
      <c r="E22" s="128"/>
      <c r="F22" s="128"/>
      <c r="G22" s="128"/>
      <c r="H22" s="128"/>
      <c r="I22" s="128"/>
      <c r="J22" s="128"/>
      <c r="K22" s="128"/>
      <c r="L22" s="128"/>
      <c r="M22" s="128"/>
    </row>
    <row r="23" spans="1:13" ht="13.5" thickBot="1" x14ac:dyDescent="0.25">
      <c r="A23" s="143" t="s">
        <v>222</v>
      </c>
      <c r="B23" s="128"/>
      <c r="C23" s="128"/>
      <c r="D23" s="128"/>
      <c r="E23" s="128"/>
      <c r="F23" s="128"/>
      <c r="G23" s="128"/>
      <c r="H23" s="128"/>
      <c r="I23" s="128"/>
      <c r="J23" s="128"/>
      <c r="K23" s="128"/>
      <c r="L23" s="128"/>
      <c r="M23" s="128"/>
    </row>
    <row r="24" spans="1:13" ht="13.5" thickBot="1" x14ac:dyDescent="0.25">
      <c r="A24" s="143" t="s">
        <v>278</v>
      </c>
      <c r="B24" s="128"/>
      <c r="C24" s="128"/>
      <c r="D24" s="128"/>
      <c r="E24" s="128"/>
      <c r="F24" s="128"/>
      <c r="G24" s="128"/>
      <c r="H24" s="128"/>
      <c r="I24" s="128"/>
      <c r="J24" s="128"/>
      <c r="K24" s="128"/>
      <c r="L24" s="128"/>
      <c r="M24" s="128"/>
    </row>
    <row r="25" spans="1:13" ht="13.5" thickBot="1" x14ac:dyDescent="0.25">
      <c r="A25" s="143" t="s">
        <v>223</v>
      </c>
      <c r="B25" s="107"/>
      <c r="C25" s="107"/>
      <c r="D25" s="107"/>
      <c r="E25" s="107"/>
      <c r="F25" s="107"/>
      <c r="G25" s="107"/>
      <c r="H25" s="107"/>
      <c r="I25" s="107"/>
      <c r="J25" s="107"/>
      <c r="K25" s="107"/>
      <c r="L25" s="107"/>
      <c r="M25" s="107"/>
    </row>
    <row r="26" spans="1:13" ht="13.5" thickBot="1" x14ac:dyDescent="0.25">
      <c r="A26" s="143" t="s">
        <v>279</v>
      </c>
      <c r="B26" s="107"/>
      <c r="C26" s="107"/>
      <c r="D26" s="107"/>
      <c r="E26" s="107"/>
      <c r="F26" s="107"/>
      <c r="G26" s="107"/>
      <c r="H26" s="107"/>
      <c r="I26" s="107"/>
      <c r="J26" s="107"/>
      <c r="K26" s="107"/>
      <c r="L26" s="107"/>
      <c r="M26" s="107"/>
    </row>
    <row r="27" spans="1:13" ht="13.5" thickBot="1" x14ac:dyDescent="0.25">
      <c r="A27" s="143" t="s">
        <v>282</v>
      </c>
      <c r="B27" s="107"/>
      <c r="C27" s="107"/>
      <c r="D27" s="107"/>
      <c r="E27" s="107"/>
      <c r="F27" s="107"/>
      <c r="G27" s="107"/>
      <c r="H27" s="107"/>
      <c r="I27" s="107"/>
      <c r="J27" s="107"/>
      <c r="K27" s="107"/>
      <c r="L27" s="107"/>
      <c r="M27" s="107"/>
    </row>
    <row r="28" spans="1:13" ht="13.5" thickBot="1" x14ac:dyDescent="0.25">
      <c r="A28" s="143" t="s">
        <v>321</v>
      </c>
      <c r="B28" s="107"/>
      <c r="C28" s="107"/>
      <c r="D28" s="107"/>
      <c r="E28" s="107"/>
      <c r="F28" s="107"/>
      <c r="G28" s="107"/>
      <c r="H28" s="107"/>
      <c r="I28" s="107"/>
      <c r="J28" s="107"/>
      <c r="K28" s="107"/>
      <c r="L28" s="107"/>
      <c r="M28" s="107"/>
    </row>
    <row r="29" spans="1:13" x14ac:dyDescent="0.2">
      <c r="A29" s="93" t="s">
        <v>224</v>
      </c>
      <c r="B29" s="303"/>
      <c r="C29" s="303"/>
      <c r="D29" s="303"/>
      <c r="E29" s="303"/>
      <c r="F29" s="303"/>
      <c r="G29" s="303"/>
      <c r="H29" s="303"/>
      <c r="I29" s="303"/>
      <c r="J29" s="303"/>
      <c r="K29" s="303"/>
      <c r="L29" s="303"/>
      <c r="M29" s="303"/>
    </row>
    <row r="30" spans="1:13" ht="13.5" thickBot="1" x14ac:dyDescent="0.25">
      <c r="A30" s="144" t="s">
        <v>156</v>
      </c>
      <c r="B30" s="304"/>
      <c r="C30" s="304"/>
      <c r="D30" s="304"/>
      <c r="E30" s="304"/>
      <c r="F30" s="304"/>
      <c r="G30" s="304"/>
      <c r="H30" s="304"/>
      <c r="I30" s="304"/>
      <c r="J30" s="304"/>
      <c r="K30" s="304"/>
      <c r="L30" s="304"/>
      <c r="M30" s="304"/>
    </row>
    <row r="31" spans="1:13" x14ac:dyDescent="0.2">
      <c r="A31" s="93" t="s">
        <v>225</v>
      </c>
      <c r="B31" s="303"/>
      <c r="C31" s="303"/>
      <c r="D31" s="303"/>
      <c r="E31" s="303"/>
      <c r="F31" s="303"/>
      <c r="G31" s="303"/>
      <c r="H31" s="303"/>
      <c r="I31" s="303"/>
      <c r="J31" s="303"/>
      <c r="K31" s="303"/>
      <c r="L31" s="303"/>
      <c r="M31" s="303"/>
    </row>
    <row r="32" spans="1:13" ht="13.5" thickBot="1" x14ac:dyDescent="0.25">
      <c r="A32" s="144" t="s">
        <v>156</v>
      </c>
      <c r="B32" s="304"/>
      <c r="C32" s="304"/>
      <c r="D32" s="304"/>
      <c r="E32" s="304"/>
      <c r="F32" s="304"/>
      <c r="G32" s="304"/>
      <c r="H32" s="304"/>
      <c r="I32" s="304"/>
      <c r="J32" s="304"/>
      <c r="K32" s="304"/>
      <c r="L32" s="304"/>
      <c r="M32" s="304"/>
    </row>
    <row r="33" spans="1:13" x14ac:dyDescent="0.2">
      <c r="A33" s="93" t="s">
        <v>226</v>
      </c>
      <c r="B33" s="303"/>
      <c r="C33" s="303"/>
      <c r="D33" s="303"/>
      <c r="E33" s="303"/>
      <c r="F33" s="303"/>
      <c r="G33" s="303"/>
      <c r="H33" s="303"/>
      <c r="I33" s="303"/>
      <c r="J33" s="303"/>
      <c r="K33" s="303"/>
      <c r="L33" s="303"/>
      <c r="M33" s="303"/>
    </row>
    <row r="34" spans="1:13" ht="13.5" thickBot="1" x14ac:dyDescent="0.25">
      <c r="A34" s="144" t="s">
        <v>156</v>
      </c>
      <c r="B34" s="304"/>
      <c r="C34" s="304"/>
      <c r="D34" s="304"/>
      <c r="E34" s="304"/>
      <c r="F34" s="304"/>
      <c r="G34" s="304"/>
      <c r="H34" s="304"/>
      <c r="I34" s="304"/>
      <c r="J34" s="304"/>
      <c r="K34" s="304"/>
      <c r="L34" s="304"/>
      <c r="M34" s="304"/>
    </row>
    <row r="35" spans="1:13" x14ac:dyDescent="0.2">
      <c r="A35" s="93" t="s">
        <v>227</v>
      </c>
      <c r="B35" s="303"/>
      <c r="C35" s="303"/>
      <c r="D35" s="303"/>
      <c r="E35" s="303"/>
      <c r="F35" s="303"/>
      <c r="G35" s="303"/>
      <c r="H35" s="303"/>
      <c r="I35" s="303"/>
      <c r="J35" s="303"/>
      <c r="K35" s="303"/>
      <c r="L35" s="303"/>
      <c r="M35" s="303"/>
    </row>
    <row r="36" spans="1:13" ht="13.5" thickBot="1" x14ac:dyDescent="0.25">
      <c r="A36" s="144" t="s">
        <v>156</v>
      </c>
      <c r="B36" s="304"/>
      <c r="C36" s="304"/>
      <c r="D36" s="304"/>
      <c r="E36" s="304"/>
      <c r="F36" s="304"/>
      <c r="G36" s="304"/>
      <c r="H36" s="304"/>
      <c r="I36" s="304"/>
      <c r="J36" s="304"/>
      <c r="K36" s="304"/>
      <c r="L36" s="304"/>
      <c r="M36" s="304"/>
    </row>
    <row r="37" spans="1:13" x14ac:dyDescent="0.2">
      <c r="A37" s="93" t="s">
        <v>228</v>
      </c>
      <c r="B37" s="303"/>
      <c r="C37" s="303"/>
      <c r="D37" s="303"/>
      <c r="E37" s="303"/>
      <c r="F37" s="303"/>
      <c r="G37" s="303"/>
      <c r="H37" s="303"/>
      <c r="I37" s="303"/>
      <c r="J37" s="303"/>
      <c r="K37" s="303"/>
      <c r="L37" s="303"/>
      <c r="M37" s="303"/>
    </row>
    <row r="38" spans="1:13" ht="15.75" customHeight="1" thickBot="1" x14ac:dyDescent="0.25">
      <c r="A38" s="144" t="s">
        <v>156</v>
      </c>
      <c r="B38" s="304"/>
      <c r="C38" s="304"/>
      <c r="D38" s="304"/>
      <c r="E38" s="304"/>
      <c r="F38" s="304"/>
      <c r="G38" s="304"/>
      <c r="H38" s="304"/>
      <c r="I38" s="304"/>
      <c r="J38" s="304"/>
      <c r="K38" s="304"/>
      <c r="L38" s="304"/>
      <c r="M38" s="304"/>
    </row>
    <row r="39" spans="1:13" x14ac:dyDescent="0.2">
      <c r="A39" s="93" t="s">
        <v>229</v>
      </c>
      <c r="B39" s="303"/>
      <c r="C39" s="303"/>
      <c r="D39" s="303"/>
      <c r="E39" s="303"/>
      <c r="F39" s="303"/>
      <c r="G39" s="303"/>
      <c r="H39" s="303"/>
      <c r="I39" s="303"/>
      <c r="J39" s="303"/>
      <c r="K39" s="303"/>
      <c r="L39" s="303"/>
      <c r="M39" s="303"/>
    </row>
    <row r="40" spans="1:13" ht="13.5" thickBot="1" x14ac:dyDescent="0.25">
      <c r="A40" s="144" t="s">
        <v>156</v>
      </c>
      <c r="B40" s="304"/>
      <c r="C40" s="304"/>
      <c r="D40" s="304"/>
      <c r="E40" s="304"/>
      <c r="F40" s="304"/>
      <c r="G40" s="304"/>
      <c r="H40" s="304"/>
      <c r="I40" s="304"/>
      <c r="J40" s="304"/>
      <c r="K40" s="304"/>
      <c r="L40" s="304"/>
      <c r="M40" s="304"/>
    </row>
    <row r="41" spans="1:13" x14ac:dyDescent="0.2">
      <c r="A41" s="93" t="s">
        <v>284</v>
      </c>
      <c r="B41" s="303"/>
      <c r="C41" s="303"/>
      <c r="D41" s="303"/>
      <c r="E41" s="303"/>
      <c r="F41" s="303"/>
      <c r="G41" s="303"/>
      <c r="H41" s="303"/>
      <c r="I41" s="303"/>
      <c r="J41" s="303"/>
      <c r="K41" s="303"/>
      <c r="L41" s="303"/>
      <c r="M41" s="303"/>
    </row>
    <row r="42" spans="1:13" ht="13.5" thickBot="1" x14ac:dyDescent="0.25">
      <c r="A42" s="144" t="s">
        <v>156</v>
      </c>
      <c r="B42" s="304"/>
      <c r="C42" s="304"/>
      <c r="D42" s="304"/>
      <c r="E42" s="304"/>
      <c r="F42" s="304"/>
      <c r="G42" s="304"/>
      <c r="H42" s="304"/>
      <c r="I42" s="304"/>
      <c r="J42" s="304"/>
      <c r="K42" s="304"/>
      <c r="L42" s="304"/>
      <c r="M42" s="304"/>
    </row>
    <row r="43" spans="1:13" x14ac:dyDescent="0.2">
      <c r="A43" s="93" t="s">
        <v>157</v>
      </c>
      <c r="B43" s="303"/>
      <c r="C43" s="303"/>
      <c r="D43" s="303"/>
      <c r="E43" s="303"/>
      <c r="F43" s="303"/>
      <c r="G43" s="303"/>
      <c r="H43" s="303"/>
      <c r="I43" s="303"/>
      <c r="J43" s="303"/>
      <c r="K43" s="303"/>
      <c r="L43" s="303"/>
      <c r="M43" s="303"/>
    </row>
    <row r="44" spans="1:13" ht="13.5" thickBot="1" x14ac:dyDescent="0.25">
      <c r="A44" s="144" t="s">
        <v>156</v>
      </c>
      <c r="B44" s="304"/>
      <c r="C44" s="304"/>
      <c r="D44" s="304"/>
      <c r="E44" s="304"/>
      <c r="F44" s="304"/>
      <c r="G44" s="304"/>
      <c r="H44" s="304"/>
      <c r="I44" s="304"/>
      <c r="J44" s="304"/>
      <c r="K44" s="304"/>
      <c r="L44" s="304"/>
      <c r="M44" s="304"/>
    </row>
    <row r="45" spans="1:13" x14ac:dyDescent="0.2">
      <c r="A45" s="93" t="s">
        <v>158</v>
      </c>
      <c r="B45" s="303"/>
      <c r="C45" s="303"/>
      <c r="D45" s="303"/>
      <c r="E45" s="303"/>
      <c r="F45" s="303"/>
      <c r="G45" s="303"/>
      <c r="H45" s="303"/>
      <c r="I45" s="303"/>
      <c r="J45" s="303"/>
      <c r="K45" s="303"/>
      <c r="L45" s="303"/>
      <c r="M45" s="303"/>
    </row>
    <row r="46" spans="1:13" ht="13.5" thickBot="1" x14ac:dyDescent="0.25">
      <c r="A46" s="144" t="s">
        <v>156</v>
      </c>
      <c r="B46" s="304"/>
      <c r="C46" s="304"/>
      <c r="D46" s="304"/>
      <c r="E46" s="304"/>
      <c r="F46" s="304"/>
      <c r="G46" s="304"/>
      <c r="H46" s="304"/>
      <c r="I46" s="304"/>
      <c r="J46" s="304"/>
      <c r="K46" s="304"/>
      <c r="L46" s="304"/>
      <c r="M46" s="304"/>
    </row>
    <row r="47" spans="1:13" x14ac:dyDescent="0.2">
      <c r="A47" s="93" t="s">
        <v>159</v>
      </c>
      <c r="B47" s="303"/>
      <c r="C47" s="303"/>
      <c r="D47" s="303"/>
      <c r="E47" s="303"/>
      <c r="F47" s="303"/>
      <c r="G47" s="303"/>
      <c r="H47" s="303"/>
      <c r="I47" s="303"/>
      <c r="J47" s="303"/>
      <c r="K47" s="303"/>
      <c r="L47" s="303"/>
      <c r="M47" s="303"/>
    </row>
    <row r="48" spans="1:13" ht="13.5" thickBot="1" x14ac:dyDescent="0.25">
      <c r="A48" s="144" t="s">
        <v>156</v>
      </c>
      <c r="B48" s="304"/>
      <c r="C48" s="304"/>
      <c r="D48" s="304"/>
      <c r="E48" s="304"/>
      <c r="F48" s="304"/>
      <c r="G48" s="304"/>
      <c r="H48" s="304"/>
      <c r="I48" s="304"/>
      <c r="J48" s="304"/>
      <c r="K48" s="304"/>
      <c r="L48" s="304"/>
      <c r="M48" s="304"/>
    </row>
    <row r="49" spans="1:13" x14ac:dyDescent="0.2">
      <c r="A49" s="93" t="s">
        <v>160</v>
      </c>
      <c r="B49" s="303"/>
      <c r="C49" s="303"/>
      <c r="D49" s="303"/>
      <c r="E49" s="303"/>
      <c r="F49" s="303"/>
      <c r="G49" s="303"/>
      <c r="H49" s="303"/>
      <c r="I49" s="303"/>
      <c r="J49" s="303"/>
      <c r="K49" s="303"/>
      <c r="L49" s="303"/>
      <c r="M49" s="303"/>
    </row>
    <row r="50" spans="1:13" ht="13.5" thickBot="1" x14ac:dyDescent="0.25">
      <c r="A50" s="144" t="s">
        <v>156</v>
      </c>
      <c r="B50" s="304"/>
      <c r="C50" s="304"/>
      <c r="D50" s="304"/>
      <c r="E50" s="304"/>
      <c r="F50" s="304"/>
      <c r="G50" s="304"/>
      <c r="H50" s="304"/>
      <c r="I50" s="304"/>
      <c r="J50" s="304"/>
      <c r="K50" s="304"/>
      <c r="L50" s="304"/>
      <c r="M50" s="304"/>
    </row>
    <row r="51" spans="1:13" x14ac:dyDescent="0.2">
      <c r="A51" s="93" t="s">
        <v>161</v>
      </c>
      <c r="B51" s="303"/>
      <c r="C51" s="303"/>
      <c r="D51" s="303"/>
      <c r="E51" s="303"/>
      <c r="F51" s="303"/>
      <c r="G51" s="303"/>
      <c r="H51" s="303"/>
      <c r="I51" s="303"/>
      <c r="J51" s="303"/>
      <c r="K51" s="303"/>
      <c r="L51" s="303"/>
      <c r="M51" s="303"/>
    </row>
    <row r="52" spans="1:13" ht="13.5" thickBot="1" x14ac:dyDescent="0.25">
      <c r="A52" s="144" t="s">
        <v>156</v>
      </c>
      <c r="B52" s="304"/>
      <c r="C52" s="304"/>
      <c r="D52" s="304"/>
      <c r="E52" s="304"/>
      <c r="F52" s="304"/>
      <c r="G52" s="304"/>
      <c r="H52" s="304"/>
      <c r="I52" s="304"/>
      <c r="J52" s="304"/>
      <c r="K52" s="304"/>
      <c r="L52" s="304"/>
      <c r="M52" s="304"/>
    </row>
    <row r="53" spans="1:13" x14ac:dyDescent="0.2">
      <c r="A53" s="93" t="s">
        <v>162</v>
      </c>
      <c r="B53" s="303"/>
      <c r="C53" s="303"/>
      <c r="D53" s="303"/>
      <c r="E53" s="303"/>
      <c r="F53" s="303"/>
      <c r="G53" s="303"/>
      <c r="H53" s="303"/>
      <c r="I53" s="303"/>
      <c r="J53" s="303"/>
      <c r="K53" s="303"/>
      <c r="L53" s="303"/>
      <c r="M53" s="303"/>
    </row>
    <row r="54" spans="1:13" ht="13.5" thickBot="1" x14ac:dyDescent="0.25">
      <c r="A54" s="144" t="s">
        <v>156</v>
      </c>
      <c r="B54" s="304"/>
      <c r="C54" s="304"/>
      <c r="D54" s="304"/>
      <c r="E54" s="304"/>
      <c r="F54" s="304"/>
      <c r="G54" s="304"/>
      <c r="H54" s="304"/>
      <c r="I54" s="304"/>
      <c r="J54" s="304"/>
      <c r="K54" s="304"/>
      <c r="L54" s="304"/>
      <c r="M54" s="304"/>
    </row>
    <row r="55" spans="1:13" x14ac:dyDescent="0.2">
      <c r="A55" s="93" t="s">
        <v>163</v>
      </c>
      <c r="B55" s="303"/>
      <c r="C55" s="303"/>
      <c r="D55" s="303"/>
      <c r="E55" s="303"/>
      <c r="F55" s="303"/>
      <c r="G55" s="303"/>
      <c r="H55" s="303"/>
      <c r="I55" s="303"/>
      <c r="J55" s="303"/>
      <c r="K55" s="303"/>
      <c r="L55" s="303"/>
      <c r="M55" s="303"/>
    </row>
    <row r="56" spans="1:13" ht="13.5" thickBot="1" x14ac:dyDescent="0.25">
      <c r="A56" s="144" t="s">
        <v>156</v>
      </c>
      <c r="B56" s="304"/>
      <c r="C56" s="304"/>
      <c r="D56" s="304"/>
      <c r="E56" s="304"/>
      <c r="F56" s="304"/>
      <c r="G56" s="304"/>
      <c r="H56" s="304"/>
      <c r="I56" s="304"/>
      <c r="J56" s="304"/>
      <c r="K56" s="304"/>
      <c r="L56" s="304"/>
      <c r="M56" s="304"/>
    </row>
    <row r="57" spans="1:13" x14ac:dyDescent="0.2">
      <c r="A57" s="93" t="s">
        <v>164</v>
      </c>
      <c r="B57" s="303"/>
      <c r="C57" s="303"/>
      <c r="D57" s="303"/>
      <c r="E57" s="303"/>
      <c r="F57" s="303"/>
      <c r="G57" s="303"/>
      <c r="H57" s="303"/>
      <c r="I57" s="303"/>
      <c r="J57" s="303"/>
      <c r="K57" s="303"/>
      <c r="L57" s="303"/>
      <c r="M57" s="303"/>
    </row>
    <row r="58" spans="1:13" ht="13.5" thickBot="1" x14ac:dyDescent="0.25">
      <c r="A58" s="144" t="s">
        <v>156</v>
      </c>
      <c r="B58" s="304"/>
      <c r="C58" s="304"/>
      <c r="D58" s="304"/>
      <c r="E58" s="304"/>
      <c r="F58" s="304"/>
      <c r="G58" s="304"/>
      <c r="H58" s="304"/>
      <c r="I58" s="304"/>
      <c r="J58" s="304"/>
      <c r="K58" s="304"/>
      <c r="L58" s="304"/>
      <c r="M58" s="304"/>
    </row>
    <row r="59" spans="1:13" x14ac:dyDescent="0.2">
      <c r="A59" s="93" t="s">
        <v>322</v>
      </c>
      <c r="B59" s="303"/>
      <c r="C59" s="303"/>
      <c r="D59" s="303"/>
      <c r="E59" s="303"/>
      <c r="F59" s="303"/>
      <c r="G59" s="303"/>
      <c r="H59" s="303"/>
      <c r="I59" s="303"/>
      <c r="J59" s="303"/>
      <c r="K59" s="303"/>
      <c r="L59" s="303"/>
      <c r="M59" s="303"/>
    </row>
    <row r="60" spans="1:13" ht="13.5" thickBot="1" x14ac:dyDescent="0.25">
      <c r="A60" s="144" t="s">
        <v>156</v>
      </c>
      <c r="B60" s="304"/>
      <c r="C60" s="304"/>
      <c r="D60" s="304"/>
      <c r="E60" s="304"/>
      <c r="F60" s="304"/>
      <c r="G60" s="304"/>
      <c r="H60" s="304"/>
      <c r="I60" s="304"/>
      <c r="J60" s="304"/>
      <c r="K60" s="304"/>
      <c r="L60" s="304"/>
      <c r="M60" s="304"/>
    </row>
    <row r="61" spans="1:13" x14ac:dyDescent="0.2">
      <c r="A61" s="93" t="s">
        <v>323</v>
      </c>
      <c r="B61" s="128"/>
      <c r="C61" s="128"/>
      <c r="D61" s="128"/>
      <c r="E61" s="128"/>
      <c r="F61" s="128"/>
      <c r="G61" s="128"/>
      <c r="H61" s="128"/>
      <c r="I61" s="128"/>
      <c r="J61" s="128"/>
      <c r="K61" s="128"/>
      <c r="L61" s="128"/>
      <c r="M61" s="128"/>
    </row>
    <row r="62" spans="1:13" ht="13.5" thickBot="1" x14ac:dyDescent="0.25">
      <c r="A62" s="144" t="s">
        <v>156</v>
      </c>
      <c r="B62" s="129"/>
      <c r="C62" s="129"/>
      <c r="D62" s="129"/>
      <c r="E62" s="129"/>
      <c r="F62" s="129"/>
      <c r="G62" s="129"/>
      <c r="H62" s="129"/>
      <c r="I62" s="129"/>
      <c r="J62" s="129"/>
      <c r="K62" s="129"/>
      <c r="L62" s="129"/>
      <c r="M62" s="129"/>
    </row>
    <row r="63" spans="1:13" x14ac:dyDescent="0.2">
      <c r="A63" s="93" t="s">
        <v>230</v>
      </c>
      <c r="B63" s="116"/>
      <c r="C63" s="116"/>
      <c r="D63" s="116"/>
      <c r="E63" s="116"/>
      <c r="F63" s="116"/>
      <c r="G63" s="116"/>
      <c r="H63" s="116"/>
      <c r="I63" s="116"/>
      <c r="J63" s="116"/>
      <c r="K63" s="116"/>
      <c r="L63" s="116"/>
      <c r="M63" s="116"/>
    </row>
    <row r="64" spans="1:13" ht="13.5" thickBot="1" x14ac:dyDescent="0.25">
      <c r="A64" s="144" t="s">
        <v>156</v>
      </c>
      <c r="B64" s="116"/>
      <c r="C64" s="116"/>
      <c r="D64" s="116"/>
      <c r="E64" s="116"/>
      <c r="F64" s="116"/>
      <c r="G64" s="116"/>
      <c r="H64" s="116"/>
      <c r="I64" s="116"/>
      <c r="J64" s="116"/>
      <c r="K64" s="116"/>
      <c r="L64" s="116"/>
      <c r="M64" s="116"/>
    </row>
    <row r="65" spans="1:13" x14ac:dyDescent="0.2">
      <c r="A65" s="145" t="s">
        <v>254</v>
      </c>
      <c r="B65" s="303"/>
      <c r="C65" s="303"/>
      <c r="D65" s="303"/>
      <c r="E65" s="303"/>
      <c r="F65" s="303"/>
      <c r="G65" s="303"/>
      <c r="H65" s="303"/>
      <c r="I65" s="303"/>
      <c r="J65" s="303"/>
      <c r="K65" s="303"/>
      <c r="L65" s="303"/>
      <c r="M65" s="303"/>
    </row>
    <row r="66" spans="1:13" ht="13.5" thickBot="1" x14ac:dyDescent="0.25">
      <c r="A66" s="144" t="s">
        <v>156</v>
      </c>
      <c r="B66" s="304"/>
      <c r="C66" s="304"/>
      <c r="D66" s="304"/>
      <c r="E66" s="304"/>
      <c r="F66" s="304"/>
      <c r="G66" s="304"/>
      <c r="H66" s="304"/>
      <c r="I66" s="304"/>
      <c r="J66" s="304"/>
      <c r="K66" s="304"/>
      <c r="L66" s="304"/>
      <c r="M66" s="304"/>
    </row>
    <row r="67" spans="1:13" ht="15.75" x14ac:dyDescent="0.2">
      <c r="A67" s="329" t="s">
        <v>181</v>
      </c>
      <c r="B67" s="329"/>
      <c r="C67" s="329"/>
      <c r="D67" s="329"/>
      <c r="E67" s="329"/>
      <c r="F67" s="329"/>
      <c r="G67" s="329"/>
      <c r="H67" s="329"/>
      <c r="I67" s="329"/>
      <c r="J67" s="329"/>
      <c r="K67" s="329"/>
      <c r="L67" s="329"/>
      <c r="M67" s="329"/>
    </row>
    <row r="68" spans="1:13" ht="16.5" thickBot="1" x14ac:dyDescent="0.25">
      <c r="A68" s="94"/>
    </row>
    <row r="69" spans="1:13" ht="13.5" thickBot="1" x14ac:dyDescent="0.25">
      <c r="A69" s="324" t="s">
        <v>165</v>
      </c>
      <c r="B69" s="326" t="s">
        <v>256</v>
      </c>
      <c r="C69" s="327"/>
      <c r="D69" s="327"/>
      <c r="E69" s="327"/>
      <c r="F69" s="327"/>
      <c r="G69" s="327"/>
      <c r="H69" s="327"/>
      <c r="I69" s="327"/>
      <c r="J69" s="327"/>
      <c r="K69" s="327"/>
      <c r="L69" s="327"/>
      <c r="M69" s="328"/>
    </row>
    <row r="70" spans="1:13" ht="16.5" thickBot="1" x14ac:dyDescent="0.25">
      <c r="A70" s="325"/>
      <c r="B70" s="148">
        <v>500</v>
      </c>
      <c r="C70" s="149">
        <v>1000</v>
      </c>
      <c r="D70" s="149">
        <v>2000</v>
      </c>
      <c r="E70" s="149">
        <v>3000</v>
      </c>
      <c r="F70" s="130" t="s">
        <v>154</v>
      </c>
      <c r="G70" s="130" t="s">
        <v>155</v>
      </c>
      <c r="H70" s="149">
        <v>15000</v>
      </c>
      <c r="I70" s="149">
        <v>20000</v>
      </c>
      <c r="J70" s="149">
        <v>30000</v>
      </c>
      <c r="K70" s="149">
        <v>40000</v>
      </c>
      <c r="L70" s="149">
        <v>50000</v>
      </c>
      <c r="M70" s="149">
        <v>70000</v>
      </c>
    </row>
    <row r="71" spans="1:13" ht="16.5" thickBot="1" x14ac:dyDescent="0.25">
      <c r="A71" s="146" t="s">
        <v>166</v>
      </c>
      <c r="B71" s="102"/>
      <c r="C71" s="103"/>
      <c r="D71" s="103"/>
      <c r="E71" s="103"/>
      <c r="F71" s="103"/>
      <c r="G71" s="103"/>
      <c r="H71" s="103"/>
      <c r="I71" s="103"/>
      <c r="J71" s="103"/>
      <c r="K71" s="103"/>
      <c r="L71" s="103"/>
      <c r="M71" s="103"/>
    </row>
    <row r="72" spans="1:13" ht="16.5" thickBot="1" x14ac:dyDescent="0.25">
      <c r="A72" s="146" t="s">
        <v>177</v>
      </c>
      <c r="B72" s="102"/>
      <c r="C72" s="104"/>
      <c r="D72" s="104"/>
      <c r="E72" s="104"/>
      <c r="F72" s="104"/>
      <c r="G72" s="103"/>
      <c r="H72" s="103"/>
      <c r="I72" s="103"/>
      <c r="J72" s="103"/>
      <c r="K72" s="103"/>
      <c r="L72" s="103"/>
      <c r="M72" s="103"/>
    </row>
    <row r="73" spans="1:13" ht="16.5" thickBot="1" x14ac:dyDescent="0.25">
      <c r="A73" s="146" t="s">
        <v>167</v>
      </c>
      <c r="B73" s="102"/>
      <c r="C73" s="104"/>
      <c r="D73" s="104"/>
      <c r="E73" s="104"/>
      <c r="F73" s="103"/>
      <c r="G73" s="103"/>
      <c r="H73" s="103"/>
      <c r="I73" s="103"/>
      <c r="J73" s="103"/>
      <c r="K73" s="103"/>
      <c r="L73" s="103"/>
      <c r="M73" s="103"/>
    </row>
    <row r="74" spans="1:13" ht="13.5" thickBot="1" x14ac:dyDescent="0.25">
      <c r="A74" s="146" t="s">
        <v>168</v>
      </c>
      <c r="B74" s="102"/>
      <c r="C74" s="104"/>
      <c r="D74" s="104"/>
      <c r="E74" s="104"/>
      <c r="F74" s="104"/>
      <c r="G74" s="104"/>
      <c r="H74" s="104"/>
      <c r="I74" s="104"/>
      <c r="J74" s="104"/>
      <c r="K74" s="104"/>
      <c r="L74" s="104"/>
      <c r="M74" s="104"/>
    </row>
    <row r="75" spans="1:13" ht="13.5" thickBot="1" x14ac:dyDescent="0.25">
      <c r="A75" s="146" t="s">
        <v>231</v>
      </c>
      <c r="B75" s="102"/>
      <c r="C75" s="104"/>
      <c r="D75" s="104"/>
      <c r="E75" s="104"/>
      <c r="F75" s="104"/>
      <c r="G75" s="104"/>
      <c r="H75" s="104"/>
      <c r="I75" s="104"/>
      <c r="J75" s="104"/>
      <c r="K75" s="104"/>
      <c r="L75" s="104"/>
      <c r="M75" s="104"/>
    </row>
    <row r="76" spans="1:13" ht="13.5" thickBot="1" x14ac:dyDescent="0.25">
      <c r="A76" s="146" t="s">
        <v>169</v>
      </c>
      <c r="B76" s="102"/>
      <c r="C76" s="104"/>
      <c r="D76" s="104"/>
      <c r="E76" s="104"/>
      <c r="F76" s="104"/>
      <c r="G76" s="104"/>
      <c r="H76" s="104"/>
      <c r="I76" s="104"/>
      <c r="J76" s="104"/>
      <c r="K76" s="104"/>
      <c r="L76" s="104"/>
      <c r="M76" s="104"/>
    </row>
    <row r="77" spans="1:13" ht="13.5" thickBot="1" x14ac:dyDescent="0.25">
      <c r="A77" s="146" t="s">
        <v>199</v>
      </c>
      <c r="B77" s="102"/>
      <c r="C77" s="104"/>
      <c r="D77" s="104"/>
      <c r="E77" s="104"/>
      <c r="F77" s="104"/>
      <c r="G77" s="104"/>
      <c r="H77" s="104"/>
      <c r="I77" s="104"/>
      <c r="J77" s="104"/>
      <c r="K77" s="104"/>
      <c r="L77" s="104"/>
      <c r="M77" s="104"/>
    </row>
    <row r="78" spans="1:13" ht="13.5" thickBot="1" x14ac:dyDescent="0.25">
      <c r="A78" s="146" t="s">
        <v>200</v>
      </c>
      <c r="B78" s="102"/>
      <c r="C78" s="104"/>
      <c r="D78" s="104"/>
      <c r="E78" s="104"/>
      <c r="F78" s="104"/>
      <c r="G78" s="104"/>
      <c r="H78" s="104"/>
      <c r="I78" s="104"/>
      <c r="J78" s="104"/>
      <c r="K78" s="104"/>
      <c r="L78" s="104"/>
      <c r="M78" s="104"/>
    </row>
    <row r="79" spans="1:13" ht="13.5" thickBot="1" x14ac:dyDescent="0.25">
      <c r="A79" s="146" t="s">
        <v>170</v>
      </c>
      <c r="B79" s="102"/>
      <c r="C79" s="104"/>
      <c r="D79" s="104"/>
      <c r="E79" s="104"/>
      <c r="F79" s="104"/>
      <c r="G79" s="104"/>
      <c r="H79" s="104"/>
      <c r="I79" s="104"/>
      <c r="J79" s="104"/>
      <c r="K79" s="104"/>
      <c r="L79" s="104"/>
      <c r="M79" s="104"/>
    </row>
    <row r="80" spans="1:13" ht="13.5" thickBot="1" x14ac:dyDescent="0.25">
      <c r="A80" s="146" t="s">
        <v>171</v>
      </c>
      <c r="B80" s="102"/>
      <c r="C80" s="104"/>
      <c r="D80" s="104"/>
      <c r="E80" s="104"/>
      <c r="F80" s="104"/>
      <c r="G80" s="104"/>
      <c r="H80" s="104"/>
      <c r="I80" s="104"/>
      <c r="J80" s="104"/>
      <c r="K80" s="104"/>
      <c r="L80" s="104"/>
      <c r="M80" s="104"/>
    </row>
    <row r="81" spans="1:13" ht="13.5" thickBot="1" x14ac:dyDescent="0.25">
      <c r="A81" s="146" t="s">
        <v>232</v>
      </c>
      <c r="B81" s="102"/>
      <c r="C81" s="104"/>
      <c r="D81" s="104"/>
      <c r="E81" s="104"/>
      <c r="F81" s="104"/>
      <c r="G81" s="104"/>
      <c r="H81" s="104"/>
      <c r="I81" s="104"/>
      <c r="J81" s="104"/>
      <c r="K81" s="104"/>
      <c r="L81" s="104"/>
      <c r="M81" s="104"/>
    </row>
    <row r="82" spans="1:13" ht="13.5" thickBot="1" x14ac:dyDescent="0.25">
      <c r="A82" s="146" t="s">
        <v>233</v>
      </c>
      <c r="B82" s="102"/>
      <c r="C82" s="104"/>
      <c r="D82" s="104"/>
      <c r="E82" s="104"/>
      <c r="F82" s="104"/>
      <c r="G82" s="104"/>
      <c r="H82" s="104"/>
      <c r="I82" s="104"/>
      <c r="J82" s="104"/>
      <c r="K82" s="104"/>
      <c r="L82" s="104"/>
      <c r="M82" s="104"/>
    </row>
    <row r="83" spans="1:13" ht="13.5" thickBot="1" x14ac:dyDescent="0.25">
      <c r="A83" s="146" t="s">
        <v>172</v>
      </c>
      <c r="B83" s="102"/>
      <c r="C83" s="104"/>
      <c r="D83" s="104"/>
      <c r="E83" s="104"/>
      <c r="F83" s="104"/>
      <c r="G83" s="104"/>
      <c r="H83" s="104"/>
      <c r="I83" s="104"/>
      <c r="J83" s="104"/>
      <c r="K83" s="104"/>
      <c r="L83" s="104"/>
      <c r="M83" s="104"/>
    </row>
    <row r="84" spans="1:13" ht="13.5" thickBot="1" x14ac:dyDescent="0.25">
      <c r="A84" s="146" t="s">
        <v>173</v>
      </c>
      <c r="B84" s="102"/>
      <c r="C84" s="104"/>
      <c r="D84" s="104"/>
      <c r="E84" s="104"/>
      <c r="F84" s="104"/>
      <c r="G84" s="104"/>
      <c r="H84" s="104"/>
      <c r="I84" s="104"/>
      <c r="J84" s="104"/>
      <c r="K84" s="104"/>
      <c r="L84" s="104"/>
      <c r="M84" s="104"/>
    </row>
    <row r="85" spans="1:13" ht="13.5" thickBot="1" x14ac:dyDescent="0.25">
      <c r="A85" s="146" t="s">
        <v>174</v>
      </c>
      <c r="B85" s="102"/>
      <c r="C85" s="104"/>
      <c r="D85" s="104"/>
      <c r="E85" s="104"/>
      <c r="F85" s="104"/>
      <c r="G85" s="104"/>
      <c r="H85" s="104"/>
      <c r="I85" s="104"/>
      <c r="J85" s="104"/>
      <c r="K85" s="104"/>
      <c r="L85" s="104"/>
      <c r="M85" s="104"/>
    </row>
    <row r="86" spans="1:13" ht="13.5" thickBot="1" x14ac:dyDescent="0.25">
      <c r="A86" s="146" t="s">
        <v>234</v>
      </c>
      <c r="B86" s="102"/>
      <c r="C86" s="104"/>
      <c r="D86" s="104"/>
      <c r="E86" s="104"/>
      <c r="F86" s="104"/>
      <c r="G86" s="104"/>
      <c r="H86" s="104"/>
      <c r="I86" s="104"/>
      <c r="J86" s="104"/>
      <c r="K86" s="104"/>
      <c r="L86" s="104"/>
      <c r="M86" s="104"/>
    </row>
    <row r="87" spans="1:13" ht="13.5" thickBot="1" x14ac:dyDescent="0.25">
      <c r="A87" s="146" t="s">
        <v>175</v>
      </c>
      <c r="B87" s="102"/>
      <c r="C87" s="104"/>
      <c r="D87" s="104"/>
      <c r="E87" s="104"/>
      <c r="F87" s="104"/>
      <c r="G87" s="104"/>
      <c r="H87" s="104"/>
      <c r="I87" s="104"/>
      <c r="J87" s="104"/>
      <c r="K87" s="104"/>
      <c r="L87" s="104"/>
      <c r="M87" s="104"/>
    </row>
    <row r="88" spans="1:13" ht="13.5" thickBot="1" x14ac:dyDescent="0.25">
      <c r="A88" s="147" t="s">
        <v>176</v>
      </c>
      <c r="B88" s="102"/>
      <c r="C88" s="104"/>
      <c r="D88" s="104"/>
      <c r="E88" s="104"/>
      <c r="F88" s="104"/>
      <c r="G88" s="104"/>
      <c r="H88" s="104"/>
      <c r="I88" s="104"/>
      <c r="J88" s="104"/>
      <c r="K88" s="104"/>
      <c r="L88" s="104"/>
      <c r="M88" s="104"/>
    </row>
    <row r="89" spans="1:13" ht="13.5" thickBot="1" x14ac:dyDescent="0.25">
      <c r="A89" s="146" t="s">
        <v>235</v>
      </c>
      <c r="B89" s="102"/>
      <c r="C89" s="104"/>
      <c r="D89" s="104"/>
      <c r="E89" s="104"/>
      <c r="F89" s="104"/>
      <c r="G89" s="104"/>
      <c r="H89" s="104"/>
      <c r="I89" s="104"/>
      <c r="J89" s="104"/>
      <c r="K89" s="104"/>
      <c r="L89" s="104"/>
      <c r="M89" s="104"/>
    </row>
    <row r="90" spans="1:13" ht="13.5" thickBot="1" x14ac:dyDescent="0.25">
      <c r="A90" s="146" t="s">
        <v>236</v>
      </c>
      <c r="B90" s="102"/>
      <c r="C90" s="104"/>
      <c r="D90" s="104"/>
      <c r="E90" s="104"/>
      <c r="F90" s="104"/>
      <c r="G90" s="104"/>
      <c r="H90" s="104"/>
      <c r="I90" s="104"/>
      <c r="J90" s="104"/>
      <c r="K90" s="104"/>
      <c r="L90" s="104"/>
      <c r="M90" s="104"/>
    </row>
    <row r="91" spans="1:13" ht="16.5" thickBot="1" x14ac:dyDescent="0.25">
      <c r="A91" s="146" t="s">
        <v>237</v>
      </c>
      <c r="B91" s="102"/>
      <c r="C91" s="104"/>
      <c r="D91" s="104"/>
      <c r="E91" s="104"/>
      <c r="F91" s="104"/>
      <c r="G91" s="104"/>
      <c r="H91" s="104"/>
      <c r="I91" s="103"/>
      <c r="J91" s="103"/>
      <c r="K91" s="103"/>
      <c r="L91" s="103"/>
      <c r="M91" s="103"/>
    </row>
    <row r="92" spans="1:13" ht="16.5" thickBot="1" x14ac:dyDescent="0.25">
      <c r="A92" s="146" t="s">
        <v>238</v>
      </c>
      <c r="B92" s="102"/>
      <c r="C92" s="104"/>
      <c r="D92" s="104"/>
      <c r="E92" s="104"/>
      <c r="F92" s="104"/>
      <c r="G92" s="104"/>
      <c r="H92" s="104"/>
      <c r="I92" s="103"/>
      <c r="J92" s="103"/>
      <c r="K92" s="103"/>
      <c r="L92" s="103"/>
      <c r="M92" s="103"/>
    </row>
    <row r="93" spans="1:13" ht="16.5" thickBot="1" x14ac:dyDescent="0.25">
      <c r="A93" s="146" t="s">
        <v>285</v>
      </c>
      <c r="B93" s="102"/>
      <c r="C93" s="104"/>
      <c r="D93" s="104"/>
      <c r="E93" s="104"/>
      <c r="F93" s="104"/>
      <c r="G93" s="104"/>
      <c r="H93" s="104"/>
      <c r="I93" s="103"/>
      <c r="J93" s="103"/>
      <c r="K93" s="103"/>
      <c r="L93" s="103"/>
      <c r="M93" s="103"/>
    </row>
    <row r="94" spans="1:13" ht="16.5" thickBot="1" x14ac:dyDescent="0.25">
      <c r="A94" s="146" t="s">
        <v>178</v>
      </c>
      <c r="B94" s="102"/>
      <c r="C94" s="104"/>
      <c r="D94" s="104"/>
      <c r="E94" s="104"/>
      <c r="F94" s="104"/>
      <c r="G94" s="104"/>
      <c r="H94" s="104"/>
      <c r="I94" s="103"/>
      <c r="J94" s="103"/>
      <c r="K94" s="103"/>
      <c r="L94" s="103"/>
      <c r="M94" s="103"/>
    </row>
    <row r="95" spans="1:13" ht="16.5" thickBot="1" x14ac:dyDescent="0.25">
      <c r="A95" s="94"/>
    </row>
    <row r="96" spans="1:13" ht="21.75" customHeight="1" x14ac:dyDescent="0.2">
      <c r="A96" s="319" t="s">
        <v>141</v>
      </c>
      <c r="B96" s="317" t="s">
        <v>182</v>
      </c>
      <c r="C96" s="311" t="s">
        <v>264</v>
      </c>
      <c r="D96" s="312"/>
      <c r="E96" s="312"/>
      <c r="F96" s="312"/>
      <c r="G96" s="313"/>
    </row>
    <row r="97" spans="1:13" ht="13.5" thickBot="1" x14ac:dyDescent="0.25">
      <c r="A97" s="320"/>
      <c r="B97" s="318"/>
      <c r="C97" s="314"/>
      <c r="D97" s="315"/>
      <c r="E97" s="315"/>
      <c r="F97" s="315"/>
      <c r="G97" s="316"/>
    </row>
    <row r="98" spans="1:13" ht="16.5" thickBot="1" x14ac:dyDescent="0.25">
      <c r="A98" s="99" t="s">
        <v>183</v>
      </c>
      <c r="B98" s="105"/>
      <c r="C98" s="321"/>
      <c r="D98" s="322"/>
      <c r="E98" s="322"/>
      <c r="F98" s="322"/>
      <c r="G98" s="323"/>
      <c r="I98" s="98"/>
      <c r="J98" s="98"/>
      <c r="K98" s="98"/>
      <c r="L98" s="98"/>
      <c r="M98" s="98"/>
    </row>
    <row r="99" spans="1:13" ht="15.75" x14ac:dyDescent="0.2">
      <c r="A99" s="100"/>
      <c r="B99" s="101"/>
      <c r="C99" s="100"/>
      <c r="D99" s="100"/>
      <c r="E99" s="100"/>
      <c r="F99" s="100"/>
      <c r="G99" s="100"/>
      <c r="H99" s="98"/>
      <c r="I99" s="98"/>
      <c r="J99" s="98"/>
      <c r="K99" s="98"/>
      <c r="L99" s="98"/>
      <c r="M99" s="98"/>
    </row>
    <row r="100" spans="1:13" ht="68.25" customHeight="1" x14ac:dyDescent="0.2">
      <c r="A100" s="296" t="s">
        <v>286</v>
      </c>
      <c r="B100" s="296"/>
      <c r="C100" s="296"/>
      <c r="D100" s="296"/>
      <c r="E100" s="296"/>
      <c r="F100" s="296"/>
      <c r="G100" s="296"/>
      <c r="H100" s="296"/>
      <c r="I100" s="296"/>
      <c r="J100" s="296"/>
      <c r="K100" s="296"/>
      <c r="L100" s="296"/>
      <c r="M100" s="296"/>
    </row>
    <row r="101" spans="1:13" ht="24.75" customHeight="1" x14ac:dyDescent="0.2">
      <c r="A101" s="150"/>
      <c r="B101" s="150"/>
      <c r="C101" s="150"/>
      <c r="D101" s="150"/>
      <c r="E101" s="150"/>
      <c r="F101" s="150"/>
      <c r="G101" s="150"/>
      <c r="H101" s="150"/>
      <c r="I101" s="150"/>
      <c r="J101" s="150"/>
      <c r="K101" s="150"/>
      <c r="L101" s="150"/>
      <c r="M101" s="150"/>
    </row>
    <row r="102" spans="1:13" ht="30.75" customHeight="1" x14ac:dyDescent="0.2">
      <c r="A102" s="150"/>
      <c r="B102" s="150"/>
      <c r="C102" s="150"/>
      <c r="D102" s="150"/>
      <c r="E102" s="150"/>
      <c r="F102" s="150"/>
      <c r="G102" s="150"/>
      <c r="H102" s="150"/>
      <c r="I102" s="150"/>
      <c r="J102" s="150"/>
      <c r="K102" s="150"/>
      <c r="L102" s="150"/>
      <c r="M102" s="150"/>
    </row>
    <row r="103" spans="1:13" ht="26.25" customHeight="1" x14ac:dyDescent="0.2">
      <c r="A103" s="150"/>
      <c r="B103" s="150"/>
      <c r="C103" s="150"/>
      <c r="D103" s="150"/>
      <c r="E103" s="150"/>
      <c r="F103" s="150"/>
      <c r="G103" s="150"/>
      <c r="H103" s="150"/>
      <c r="I103" s="150"/>
      <c r="J103" s="150"/>
      <c r="K103" s="150"/>
      <c r="L103" s="150"/>
      <c r="M103" s="150"/>
    </row>
    <row r="104" spans="1:13" ht="27.75" customHeight="1" x14ac:dyDescent="0.2">
      <c r="A104" s="150"/>
      <c r="B104" s="150"/>
      <c r="C104" s="150"/>
      <c r="D104" s="150"/>
      <c r="E104" s="150"/>
      <c r="F104" s="150"/>
      <c r="G104" s="150"/>
      <c r="H104" s="150"/>
      <c r="I104" s="150"/>
      <c r="J104" s="150"/>
      <c r="K104" s="150"/>
      <c r="L104" s="150"/>
      <c r="M104" s="150"/>
    </row>
    <row r="105" spans="1:13" ht="40.5" customHeight="1" x14ac:dyDescent="0.2">
      <c r="A105" s="66" t="s">
        <v>121</v>
      </c>
      <c r="B105" s="117" t="s">
        <v>133</v>
      </c>
      <c r="C105" s="16"/>
      <c r="D105" s="73"/>
      <c r="E105" s="16" t="s">
        <v>287</v>
      </c>
      <c r="F105" s="72"/>
      <c r="G105" s="94"/>
      <c r="H105" s="72"/>
      <c r="L105" s="95"/>
    </row>
    <row r="106" spans="1:13" x14ac:dyDescent="0.2">
      <c r="A106" s="72"/>
      <c r="B106" s="118" t="s">
        <v>151</v>
      </c>
      <c r="C106" s="72"/>
      <c r="D106" s="72"/>
      <c r="E106" s="72"/>
      <c r="F106" s="72"/>
      <c r="G106" s="72"/>
      <c r="H106" s="72"/>
    </row>
  </sheetData>
  <mergeCells count="217">
    <mergeCell ref="M39:M40"/>
    <mergeCell ref="K37:K38"/>
    <mergeCell ref="B55:B56"/>
    <mergeCell ref="B57:B58"/>
    <mergeCell ref="L37:L38"/>
    <mergeCell ref="B39:B40"/>
    <mergeCell ref="B41:B42"/>
    <mergeCell ref="B43:B44"/>
    <mergeCell ref="B45:B46"/>
    <mergeCell ref="B47:B48"/>
    <mergeCell ref="B49:B50"/>
    <mergeCell ref="B51:B52"/>
    <mergeCell ref="B53:B54"/>
    <mergeCell ref="J49:J50"/>
    <mergeCell ref="D53:D54"/>
    <mergeCell ref="E53:E54"/>
    <mergeCell ref="F53:F54"/>
    <mergeCell ref="G53:G54"/>
    <mergeCell ref="H53:H54"/>
    <mergeCell ref="I53:I54"/>
    <mergeCell ref="J53:J54"/>
    <mergeCell ref="C41:C42"/>
    <mergeCell ref="D41:D42"/>
    <mergeCell ref="E41:E42"/>
    <mergeCell ref="C96:G97"/>
    <mergeCell ref="B96:B97"/>
    <mergeCell ref="A96:A97"/>
    <mergeCell ref="C98:G98"/>
    <mergeCell ref="H39:H40"/>
    <mergeCell ref="I39:I40"/>
    <mergeCell ref="J39:J40"/>
    <mergeCell ref="K39:K40"/>
    <mergeCell ref="L39:L40"/>
    <mergeCell ref="A69:A70"/>
    <mergeCell ref="B69:M69"/>
    <mergeCell ref="A67:M67"/>
    <mergeCell ref="B65:B66"/>
    <mergeCell ref="F41:F42"/>
    <mergeCell ref="G41:G42"/>
    <mergeCell ref="C39:C40"/>
    <mergeCell ref="D39:D40"/>
    <mergeCell ref="E39:E40"/>
    <mergeCell ref="F39:F40"/>
    <mergeCell ref="G39:G40"/>
    <mergeCell ref="M41:M42"/>
    <mergeCell ref="C43:C44"/>
    <mergeCell ref="D43:D44"/>
    <mergeCell ref="E43:E44"/>
    <mergeCell ref="H37:H38"/>
    <mergeCell ref="I37:I38"/>
    <mergeCell ref="A4:M4"/>
    <mergeCell ref="M37:M38"/>
    <mergeCell ref="H35:H36"/>
    <mergeCell ref="I35:I36"/>
    <mergeCell ref="J35:J36"/>
    <mergeCell ref="K35:K36"/>
    <mergeCell ref="L35:L36"/>
    <mergeCell ref="J37:J38"/>
    <mergeCell ref="B37:B38"/>
    <mergeCell ref="C37:C38"/>
    <mergeCell ref="D37:D38"/>
    <mergeCell ref="E37:E38"/>
    <mergeCell ref="F37:F38"/>
    <mergeCell ref="G37:G38"/>
    <mergeCell ref="M35:M36"/>
    <mergeCell ref="B35:B36"/>
    <mergeCell ref="C35:C36"/>
    <mergeCell ref="D35:D36"/>
    <mergeCell ref="E35:E36"/>
    <mergeCell ref="F35:F36"/>
    <mergeCell ref="G35:G36"/>
    <mergeCell ref="H33:H34"/>
    <mergeCell ref="I33:I34"/>
    <mergeCell ref="J33:J34"/>
    <mergeCell ref="K33:K34"/>
    <mergeCell ref="L33:L34"/>
    <mergeCell ref="M33:M34"/>
    <mergeCell ref="B33:B34"/>
    <mergeCell ref="C33:C34"/>
    <mergeCell ref="D33:D34"/>
    <mergeCell ref="E33:E34"/>
    <mergeCell ref="F33:F34"/>
    <mergeCell ref="G33:G34"/>
    <mergeCell ref="H31:H32"/>
    <mergeCell ref="I31:I32"/>
    <mergeCell ref="J31:J32"/>
    <mergeCell ref="K31:K32"/>
    <mergeCell ref="L31:L32"/>
    <mergeCell ref="M31:M32"/>
    <mergeCell ref="B31:B32"/>
    <mergeCell ref="C31:C32"/>
    <mergeCell ref="D31:D32"/>
    <mergeCell ref="E31:E32"/>
    <mergeCell ref="F31:F32"/>
    <mergeCell ref="G31:G32"/>
    <mergeCell ref="A8:A9"/>
    <mergeCell ref="B8:M8"/>
    <mergeCell ref="H29:H30"/>
    <mergeCell ref="I29:I30"/>
    <mergeCell ref="J29:J30"/>
    <mergeCell ref="K29:K30"/>
    <mergeCell ref="L29:L30"/>
    <mergeCell ref="M29:M30"/>
    <mergeCell ref="B29:B30"/>
    <mergeCell ref="C29:C30"/>
    <mergeCell ref="D29:D30"/>
    <mergeCell ref="E29:E30"/>
    <mergeCell ref="F29:F30"/>
    <mergeCell ref="G29:G30"/>
    <mergeCell ref="F43:F44"/>
    <mergeCell ref="G43:G44"/>
    <mergeCell ref="H43:H44"/>
    <mergeCell ref="I43:I44"/>
    <mergeCell ref="J43:J44"/>
    <mergeCell ref="K43:K44"/>
    <mergeCell ref="L43:L44"/>
    <mergeCell ref="M43:M44"/>
    <mergeCell ref="K41:K42"/>
    <mergeCell ref="L41:L42"/>
    <mergeCell ref="H41:H42"/>
    <mergeCell ref="I41:I42"/>
    <mergeCell ref="J41:J42"/>
    <mergeCell ref="M45:M46"/>
    <mergeCell ref="C47:C48"/>
    <mergeCell ref="D47:D48"/>
    <mergeCell ref="E47:E48"/>
    <mergeCell ref="F47:F48"/>
    <mergeCell ref="G47:G48"/>
    <mergeCell ref="H47:H48"/>
    <mergeCell ref="I47:I48"/>
    <mergeCell ref="J47:J48"/>
    <mergeCell ref="K47:K48"/>
    <mergeCell ref="L47:L48"/>
    <mergeCell ref="M47:M48"/>
    <mergeCell ref="K45:K46"/>
    <mergeCell ref="L45:L46"/>
    <mergeCell ref="C45:C46"/>
    <mergeCell ref="D45:D46"/>
    <mergeCell ref="E45:E46"/>
    <mergeCell ref="F45:F46"/>
    <mergeCell ref="G45:G46"/>
    <mergeCell ref="H45:H46"/>
    <mergeCell ref="I45:I46"/>
    <mergeCell ref="J45:J46"/>
    <mergeCell ref="M49:M50"/>
    <mergeCell ref="C51:C52"/>
    <mergeCell ref="D51:D52"/>
    <mergeCell ref="E51:E52"/>
    <mergeCell ref="F51:F52"/>
    <mergeCell ref="G51:G52"/>
    <mergeCell ref="H51:H52"/>
    <mergeCell ref="I51:I52"/>
    <mergeCell ref="J51:J52"/>
    <mergeCell ref="K51:K52"/>
    <mergeCell ref="L51:L52"/>
    <mergeCell ref="M51:M52"/>
    <mergeCell ref="C49:C50"/>
    <mergeCell ref="D49:D50"/>
    <mergeCell ref="E49:E50"/>
    <mergeCell ref="F49:F50"/>
    <mergeCell ref="G49:G50"/>
    <mergeCell ref="H49:H50"/>
    <mergeCell ref="I49:I50"/>
    <mergeCell ref="K49:K50"/>
    <mergeCell ref="L49:L50"/>
    <mergeCell ref="K53:K54"/>
    <mergeCell ref="L53:L54"/>
    <mergeCell ref="M53:M54"/>
    <mergeCell ref="C55:C56"/>
    <mergeCell ref="D55:D56"/>
    <mergeCell ref="E55:E56"/>
    <mergeCell ref="F55:F56"/>
    <mergeCell ref="G55:G56"/>
    <mergeCell ref="H55:H56"/>
    <mergeCell ref="I55:I56"/>
    <mergeCell ref="J55:J56"/>
    <mergeCell ref="K55:K56"/>
    <mergeCell ref="L55:L56"/>
    <mergeCell ref="M55:M56"/>
    <mergeCell ref="C53:C54"/>
    <mergeCell ref="L65:L66"/>
    <mergeCell ref="M65:M66"/>
    <mergeCell ref="C57:C58"/>
    <mergeCell ref="D57:D58"/>
    <mergeCell ref="E57:E58"/>
    <mergeCell ref="F57:F58"/>
    <mergeCell ref="G57:G58"/>
    <mergeCell ref="H57:H58"/>
    <mergeCell ref="I57:I58"/>
    <mergeCell ref="J57:J58"/>
    <mergeCell ref="K57:K58"/>
    <mergeCell ref="K59:K60"/>
    <mergeCell ref="L59:L60"/>
    <mergeCell ref="A100:M100"/>
    <mergeCell ref="B6:M6"/>
    <mergeCell ref="B7:M7"/>
    <mergeCell ref="M59:M60"/>
    <mergeCell ref="B59:B60"/>
    <mergeCell ref="C59:C60"/>
    <mergeCell ref="D59:D60"/>
    <mergeCell ref="E59:E60"/>
    <mergeCell ref="F59:F60"/>
    <mergeCell ref="G59:G60"/>
    <mergeCell ref="H59:H60"/>
    <mergeCell ref="I59:I60"/>
    <mergeCell ref="J59:J60"/>
    <mergeCell ref="L57:L58"/>
    <mergeCell ref="M57:M58"/>
    <mergeCell ref="C65:C66"/>
    <mergeCell ref="D65:D66"/>
    <mergeCell ref="E65:E66"/>
    <mergeCell ref="F65:F66"/>
    <mergeCell ref="G65:G66"/>
    <mergeCell ref="H65:H66"/>
    <mergeCell ref="I65:I66"/>
    <mergeCell ref="J65:J66"/>
    <mergeCell ref="K65:K66"/>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6</vt:i4>
      </vt:variant>
      <vt:variant>
        <vt:lpstr>Именованные диапазоны</vt:lpstr>
      </vt:variant>
      <vt:variant>
        <vt:i4>3</vt:i4>
      </vt:variant>
    </vt:vector>
  </HeadingPairs>
  <TitlesOfParts>
    <vt:vector size="9" baseType="lpstr">
      <vt:lpstr>Конкурсные документы</vt:lpstr>
      <vt:lpstr>Т1 Общая информация</vt:lpstr>
      <vt:lpstr>Т2 Квалификационные требования</vt:lpstr>
      <vt:lpstr>Т3 Обязательные документы</vt:lpstr>
      <vt:lpstr>Спецификация </vt:lpstr>
      <vt:lpstr>Приложение 2</vt:lpstr>
      <vt:lpstr>'Конкурсные документы'!Область_печати</vt:lpstr>
      <vt:lpstr>'Спецификация '!Область_печати</vt:lpstr>
      <vt:lpstr>'Т3 Обязательные документы'!Область_печати</vt:lpstr>
    </vt:vector>
  </TitlesOfParts>
  <Company>Dnsoft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Андрей</dc:creator>
  <cp:lastModifiedBy>semiglazov</cp:lastModifiedBy>
  <cp:lastPrinted>2018-10-08T06:43:52Z</cp:lastPrinted>
  <dcterms:created xsi:type="dcterms:W3CDTF">2007-04-02T20:18:42Z</dcterms:created>
  <dcterms:modified xsi:type="dcterms:W3CDTF">2024-11-13T12:19:12Z</dcterms:modified>
</cp:coreProperties>
</file>